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1"/>
  </bookViews>
  <sheets>
    <sheet name="Daily Dashboard Template" sheetId="1" r:id="rId1"/>
    <sheet name="Cash Flow Proj" sheetId="2" r:id="rId2"/>
    <sheet name="Cash Flow Actual" sheetId="3" r:id="rId3"/>
    <sheet name="Cash Flow Act vs Proj" sheetId="4" r:id="rId4"/>
    <sheet name="Weekly Liquidity" sheetId="5" r:id="rId5"/>
    <sheet name="Sheet1" sheetId="6" r:id="rId6"/>
    <sheet name="Key Indicators" sheetId="7" r:id="rId7"/>
  </sheets>
  <definedNames>
    <definedName name="AprSun1">DATEVALUE("4/1/"&amp;#REF!)-WEEKDAY(DATEVALUE("4/1/"&amp;#REF!))+1</definedName>
    <definedName name="AugSun1">DATEVALUE("8/1/"&amp;#REF!)-WEEKDAY(DATEVALUE("8/1/"&amp;#REF!))+1</definedName>
    <definedName name="DecSun1">DATEVALUE("12/1/"&amp;#REF!)-WEEKDAY(DATEVALUE("12/1/"&amp;#REF!))+1</definedName>
    <definedName name="FebSun1">DATEVALUE("2/1/"&amp;#REF!)-WEEKDAY(DATEVALUE("2/1/"&amp;#REF!))+1</definedName>
    <definedName name="JanSun1">DATEVALUE("1/1/"&amp;#REF!)-WEEKDAY(DATEVALUE("1/1/"&amp;#REF!))+1</definedName>
    <definedName name="JulSun1">DATEVALUE("7/1/"&amp;#REF!)-WEEKDAY(DATEVALUE("7/1/"&amp;#REF!))+1</definedName>
    <definedName name="JunSun1">DATEVALUE("6/1/"&amp;#REF!)-WEEKDAY(DATEVALUE("6/1/"&amp;#REF!))+1</definedName>
    <definedName name="MarSun1">DATEVALUE("3/1/"&amp;#REF!)-WEEKDAY(DATEVALUE("3/1/"&amp;#REF!))+1</definedName>
    <definedName name="MaySun1">DATEVALUE("5/1/"&amp;#REF!)-WEEKDAY(DATEVALUE("5/1/"&amp;#REF!))+1</definedName>
    <definedName name="NovSun1">DATEVALUE("11/1/"&amp;#REF!)-WEEKDAY(DATEVALUE("11/1/"&amp;#REF!))+1</definedName>
    <definedName name="OctSun1">DATEVALUE("10/1/"&amp;#REF!)-WEEKDAY(DATEVALUE("10/1/"&amp;#REF!))+1</definedName>
    <definedName name="_xlnm.Print_Area" localSheetId="3">'Cash Flow Act vs Proj'!$A$1:$BY$90</definedName>
    <definedName name="_xlnm.Print_Area" localSheetId="2">'Cash Flow Actual'!$A$1:$BY$90</definedName>
    <definedName name="_xlnm.Print_Area" localSheetId="1">'Cash Flow Proj'!$A$1:$BY$90</definedName>
    <definedName name="_xlnm.Print_Area" localSheetId="0">'Daily Dashboard Template'!$A$1:$N$72</definedName>
    <definedName name="_xlnm.Print_Area" localSheetId="4">'Weekly Liquidity'!$A$1:$BY$32</definedName>
    <definedName name="_xlnm.Print_Titles" localSheetId="3">'Cash Flow Act vs Proj'!$A:$D,'Cash Flow Act vs Proj'!$6:$7</definedName>
    <definedName name="_xlnm.Print_Titles" localSheetId="2">'Cash Flow Actual'!$A:$D,'Cash Flow Actual'!$6:$7</definedName>
    <definedName name="_xlnm.Print_Titles" localSheetId="1">'Cash Flow Proj'!$A:$D,'Cash Flow Proj'!$6:$7</definedName>
    <definedName name="SepSun1">DATEVALUE("9/1/"&amp;#REF!)-WEEKDAY(DATEVALUE("9/1/"&amp;#REF!))+1</definedName>
  </definedNames>
  <calcPr fullCalcOnLoad="1"/>
</workbook>
</file>

<file path=xl/sharedStrings.xml><?xml version="1.0" encoding="utf-8"?>
<sst xmlns="http://schemas.openxmlformats.org/spreadsheetml/2006/main" count="286" uniqueCount="83">
  <si>
    <t>($ Thousands Omitted)</t>
  </si>
  <si>
    <t>Bank Balances:</t>
  </si>
  <si>
    <t>Operating Account</t>
  </si>
  <si>
    <t>Other Cash Accounts</t>
  </si>
  <si>
    <t>Total Liquid Assets</t>
  </si>
  <si>
    <t>Accounts Payable</t>
  </si>
  <si>
    <t>Other Accounts Payable</t>
  </si>
  <si>
    <t>Accrued Expenses</t>
  </si>
  <si>
    <t>Bank Line</t>
  </si>
  <si>
    <t>Total Liquid Liabilities</t>
  </si>
  <si>
    <t>Net Liquidity</t>
  </si>
  <si>
    <t>Put in at nearest $1,000 to save column width</t>
  </si>
  <si>
    <t>Company Name</t>
  </si>
  <si>
    <t>Trade Payables</t>
  </si>
  <si>
    <t>Total Cash</t>
  </si>
  <si>
    <t xml:space="preserve">Accounts Receivable </t>
  </si>
  <si>
    <t>Total AP and AE</t>
  </si>
  <si>
    <t>Total AP</t>
  </si>
  <si>
    <t>Total Billings</t>
  </si>
  <si>
    <t>Sales</t>
  </si>
  <si>
    <t>Total Sales</t>
  </si>
  <si>
    <t>Goal</t>
  </si>
  <si>
    <t>%Actual/Goal</t>
  </si>
  <si>
    <t>Leads</t>
  </si>
  <si>
    <t>Total Leads</t>
  </si>
  <si>
    <t>Number of Leads</t>
  </si>
  <si>
    <t>Number of Sales</t>
  </si>
  <si>
    <t>Close Rate</t>
  </si>
  <si>
    <t>Number Sales /Neads</t>
  </si>
  <si>
    <t>(First Thing Each Day - put in info for previous day)</t>
  </si>
  <si>
    <t>Mon</t>
  </si>
  <si>
    <t>Tues</t>
  </si>
  <si>
    <t>Wed</t>
  </si>
  <si>
    <t>Thurs</t>
  </si>
  <si>
    <t>Fri</t>
  </si>
  <si>
    <t>Sat</t>
  </si>
  <si>
    <t>Week</t>
  </si>
  <si>
    <t>Month</t>
  </si>
  <si>
    <t>Date</t>
  </si>
  <si>
    <t>(First Thing Monday Morning Balances- Column headings are Saturday dates- but reflect balances as of previous week end)</t>
  </si>
  <si>
    <t>Line of Biz</t>
  </si>
  <si>
    <t>Cash receipts</t>
  </si>
  <si>
    <t>New customer deposits</t>
  </si>
  <si>
    <t>Total Revenue</t>
  </si>
  <si>
    <t>Other receipts</t>
  </si>
  <si>
    <t xml:space="preserve">Misc Receipts </t>
  </si>
  <si>
    <t>Payroll Expenses</t>
  </si>
  <si>
    <t>Payments on Trade Payables</t>
  </si>
  <si>
    <t>Payments on payroll taxes</t>
  </si>
  <si>
    <t>Lease and rent payments</t>
  </si>
  <si>
    <t>Total AP Payments</t>
  </si>
  <si>
    <t>Paydown Bank Line and notes</t>
  </si>
  <si>
    <t>Total Cash Payments</t>
  </si>
  <si>
    <t>Net Cash Flow Change</t>
  </si>
  <si>
    <t>Customer deposits List</t>
  </si>
  <si>
    <t>Other accounts payable by vendor</t>
  </si>
  <si>
    <t>Receipts on Billings by Client</t>
  </si>
  <si>
    <t>Total Receipts from clients</t>
  </si>
  <si>
    <t>Total trade payable payments</t>
  </si>
  <si>
    <t>Total Other accounts payments</t>
  </si>
  <si>
    <t>Prospects in Pipeline</t>
  </si>
  <si>
    <t>Sales; A/R Receipts</t>
  </si>
  <si>
    <t>Accounts Payable Vendors</t>
  </si>
  <si>
    <t>Taxes</t>
  </si>
  <si>
    <t>Federal Income Taxes</t>
  </si>
  <si>
    <t>Sate Income taxes</t>
  </si>
  <si>
    <t>State and lkocal sales taxes</t>
  </si>
  <si>
    <t>Other accrued expenses</t>
  </si>
  <si>
    <t>Total Cash Receipts</t>
  </si>
  <si>
    <t>Summary:</t>
  </si>
  <si>
    <t>Detail Listing</t>
  </si>
  <si>
    <t>Payments to be made on trade payables by vendor</t>
  </si>
  <si>
    <t>Total customer deposits</t>
  </si>
  <si>
    <t>(LIST MAJOR VENDORS BELOW)</t>
  </si>
  <si>
    <t>Example</t>
  </si>
  <si>
    <t>Actual Net Cash Flow for Week</t>
  </si>
  <si>
    <t>Keep Cash Flow projection 4 months in advance</t>
  </si>
  <si>
    <t>Record weekly actual detail</t>
  </si>
  <si>
    <t>adjust annually</t>
  </si>
  <si>
    <t xml:space="preserve">Cash Flow-- Actual vs Projection </t>
  </si>
  <si>
    <t>(Should calculate automatically)</t>
  </si>
  <si>
    <t>Cash Flow Actual</t>
  </si>
  <si>
    <t>Dates tie to Key Indicators tab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</si>
</sst>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[$-409]d\-mmm;@"/>
    <numFmt numFmtId="168" formatCode="_(&quot;$&quot;* #,##0.0_);_(&quot;$&quot;* \(#,##0.0\);_(&quot;$&quot;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[$-F800]dddd\,\ mmmm\ dd\,\ yyyy"/>
    <numFmt numFmtId="175" formatCode="d"/>
    <numFmt numFmtId="176" formatCode="dd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16" fontId="19" fillId="0" borderId="0" xfId="0" applyNumberFormat="1" applyFont="1" applyAlignment="1">
      <alignment horizontal="center"/>
    </xf>
    <xf numFmtId="16" fontId="19" fillId="0" borderId="0" xfId="0" applyNumberFormat="1" applyFont="1" applyBorder="1" applyAlignment="1">
      <alignment/>
    </xf>
    <xf numFmtId="16" fontId="19" fillId="0" borderId="10" xfId="0" applyNumberFormat="1" applyFont="1" applyBorder="1" applyAlignment="1">
      <alignment/>
    </xf>
    <xf numFmtId="16" fontId="19" fillId="0" borderId="0" xfId="0" applyNumberFormat="1" applyFont="1" applyAlignment="1">
      <alignment/>
    </xf>
    <xf numFmtId="16" fontId="19" fillId="0" borderId="11" xfId="0" applyNumberFormat="1" applyFont="1" applyBorder="1" applyAlignment="1">
      <alignment/>
    </xf>
    <xf numFmtId="167" fontId="19" fillId="0" borderId="0" xfId="0" applyNumberFormat="1" applyFont="1" applyAlignment="1">
      <alignment/>
    </xf>
    <xf numFmtId="167" fontId="19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10" xfId="0" applyFont="1" applyFill="1" applyBorder="1" applyAlignment="1">
      <alignment/>
    </xf>
    <xf numFmtId="165" fontId="17" fillId="0" borderId="0" xfId="0" applyNumberFormat="1" applyFont="1" applyAlignment="1">
      <alignment/>
    </xf>
    <xf numFmtId="165" fontId="17" fillId="0" borderId="10" xfId="0" applyNumberFormat="1" applyFont="1" applyBorder="1" applyAlignment="1">
      <alignment/>
    </xf>
    <xf numFmtId="41" fontId="17" fillId="0" borderId="0" xfId="0" applyNumberFormat="1" applyFont="1" applyAlignment="1">
      <alignment/>
    </xf>
    <xf numFmtId="41" fontId="17" fillId="0" borderId="10" xfId="0" applyNumberFormat="1" applyFont="1" applyFill="1" applyBorder="1" applyAlignment="1">
      <alignment/>
    </xf>
    <xf numFmtId="165" fontId="17" fillId="0" borderId="10" xfId="42" applyNumberFormat="1" applyFont="1" applyBorder="1" applyAlignment="1">
      <alignment/>
    </xf>
    <xf numFmtId="165" fontId="17" fillId="0" borderId="0" xfId="42" applyNumberFormat="1" applyFont="1" applyAlignment="1">
      <alignment/>
    </xf>
    <xf numFmtId="41" fontId="17" fillId="0" borderId="0" xfId="0" applyNumberFormat="1" applyFont="1" applyAlignment="1">
      <alignment horizontal="right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1" fontId="17" fillId="0" borderId="10" xfId="0" applyNumberFormat="1" applyFont="1" applyBorder="1" applyAlignment="1">
      <alignment/>
    </xf>
    <xf numFmtId="41" fontId="17" fillId="0" borderId="0" xfId="42" applyNumberFormat="1" applyFont="1" applyAlignment="1">
      <alignment/>
    </xf>
    <xf numFmtId="41" fontId="17" fillId="0" borderId="10" xfId="42" applyNumberFormat="1" applyFont="1" applyBorder="1" applyAlignment="1">
      <alignment/>
    </xf>
    <xf numFmtId="43" fontId="17" fillId="0" borderId="0" xfId="42" applyFont="1" applyAlignment="1">
      <alignment/>
    </xf>
    <xf numFmtId="43" fontId="17" fillId="0" borderId="10" xfId="42" applyFont="1" applyBorder="1" applyAlignment="1">
      <alignment/>
    </xf>
    <xf numFmtId="165" fontId="17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6" fontId="19" fillId="0" borderId="11" xfId="0" applyNumberFormat="1" applyFont="1" applyBorder="1" applyAlignment="1">
      <alignment horizontal="center"/>
    </xf>
    <xf numFmtId="16" fontId="19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 horizontal="left"/>
    </xf>
    <xf numFmtId="0" fontId="18" fillId="0" borderId="12" xfId="0" applyFont="1" applyBorder="1" applyAlignment="1">
      <alignment/>
    </xf>
    <xf numFmtId="0" fontId="24" fillId="0" borderId="0" xfId="0" applyFont="1" applyAlignment="1">
      <alignment/>
    </xf>
    <xf numFmtId="0" fontId="0" fillId="0" borderId="14" xfId="0" applyBorder="1" applyAlignment="1">
      <alignment/>
    </xf>
    <xf numFmtId="173" fontId="0" fillId="0" borderId="14" xfId="58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173" fontId="17" fillId="0" borderId="10" xfId="58" applyNumberFormat="1" applyFont="1" applyBorder="1" applyAlignment="1">
      <alignment/>
    </xf>
    <xf numFmtId="173" fontId="0" fillId="0" borderId="0" xfId="58" applyNumberFormat="1" applyFont="1" applyAlignment="1">
      <alignment/>
    </xf>
    <xf numFmtId="0" fontId="18" fillId="0" borderId="14" xfId="0" applyFont="1" applyBorder="1" applyAlignment="1">
      <alignment/>
    </xf>
    <xf numFmtId="0" fontId="0" fillId="0" borderId="16" xfId="0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165" fontId="17" fillId="0" borderId="18" xfId="0" applyNumberFormat="1" applyFont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16" fontId="19" fillId="24" borderId="10" xfId="0" applyNumberFormat="1" applyFont="1" applyFill="1" applyBorder="1" applyAlignment="1">
      <alignment horizontal="center"/>
    </xf>
    <xf numFmtId="16" fontId="19" fillId="24" borderId="0" xfId="0" applyNumberFormat="1" applyFont="1" applyFill="1" applyAlignment="1">
      <alignment horizontal="center"/>
    </xf>
    <xf numFmtId="1" fontId="18" fillId="24" borderId="10" xfId="0" applyNumberFormat="1" applyFont="1" applyFill="1" applyBorder="1" applyAlignment="1">
      <alignment horizontal="center"/>
    </xf>
    <xf numFmtId="1" fontId="18" fillId="24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15" fillId="24" borderId="0" xfId="0" applyFont="1" applyFill="1" applyAlignment="1">
      <alignment/>
    </xf>
    <xf numFmtId="0" fontId="17" fillId="0" borderId="19" xfId="0" applyFont="1" applyBorder="1" applyAlignment="1">
      <alignment/>
    </xf>
    <xf numFmtId="0" fontId="0" fillId="0" borderId="19" xfId="0" applyBorder="1" applyAlignment="1">
      <alignment/>
    </xf>
    <xf numFmtId="0" fontId="17" fillId="0" borderId="20" xfId="0" applyFont="1" applyBorder="1" applyAlignment="1">
      <alignment/>
    </xf>
    <xf numFmtId="0" fontId="0" fillId="0" borderId="20" xfId="0" applyBorder="1" applyAlignment="1">
      <alignment/>
    </xf>
    <xf numFmtId="16" fontId="19" fillId="24" borderId="10" xfId="0" applyNumberFormat="1" applyFont="1" applyFill="1" applyBorder="1" applyAlignment="1">
      <alignment/>
    </xf>
    <xf numFmtId="16" fontId="19" fillId="24" borderId="0" xfId="0" applyNumberFormat="1" applyFont="1" applyFill="1" applyAlignment="1">
      <alignment/>
    </xf>
    <xf numFmtId="16" fontId="19" fillId="24" borderId="11" xfId="0" applyNumberFormat="1" applyFont="1" applyFill="1" applyBorder="1" applyAlignment="1">
      <alignment/>
    </xf>
    <xf numFmtId="167" fontId="19" fillId="24" borderId="0" xfId="0" applyNumberFormat="1" applyFont="1" applyFill="1" applyAlignment="1">
      <alignment/>
    </xf>
    <xf numFmtId="167" fontId="19" fillId="24" borderId="10" xfId="0" applyNumberFormat="1" applyFont="1" applyFill="1" applyBorder="1" applyAlignment="1">
      <alignment/>
    </xf>
    <xf numFmtId="0" fontId="1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M72"/>
  <sheetViews>
    <sheetView view="pageBreakPreview" zoomScale="60" zoomScalePageLayoutView="0" workbookViewId="0" topLeftCell="A1">
      <selection activeCell="A66" sqref="A66"/>
    </sheetView>
  </sheetViews>
  <sheetFormatPr defaultColWidth="9.140625" defaultRowHeight="15"/>
  <cols>
    <col min="11" max="11" width="2.140625" style="0" customWidth="1"/>
    <col min="13" max="13" width="2.7109375" style="0" customWidth="1"/>
    <col min="24" max="24" width="2.57421875" style="0" customWidth="1"/>
    <col min="26" max="26" width="4.140625" style="0" customWidth="1"/>
    <col min="37" max="37" width="2.8515625" style="0" customWidth="1"/>
    <col min="39" max="39" width="3.57421875" style="0" customWidth="1"/>
    <col min="50" max="50" width="2.7109375" style="0" customWidth="1"/>
  </cols>
  <sheetData>
    <row r="4" spans="2:6" ht="21">
      <c r="B4" s="33" t="s">
        <v>12</v>
      </c>
      <c r="F4" s="37" t="s">
        <v>29</v>
      </c>
    </row>
    <row r="5" ht="14.25">
      <c r="F5" s="37" t="s">
        <v>11</v>
      </c>
    </row>
    <row r="6" ht="15" thickBot="1">
      <c r="F6" s="37"/>
    </row>
    <row r="7" spans="2:91" s="1" customFormat="1" ht="15" thickBot="1">
      <c r="B7" s="2"/>
      <c r="C7" s="2"/>
      <c r="D7" s="5" t="s">
        <v>37</v>
      </c>
      <c r="E7" s="4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</row>
    <row r="8" spans="2:91" s="1" customFormat="1" ht="15" thickBot="1">
      <c r="B8" s="5" t="s">
        <v>0</v>
      </c>
      <c r="C8" s="5"/>
      <c r="D8" s="5" t="s">
        <v>38</v>
      </c>
      <c r="E8" s="41"/>
      <c r="F8" s="41"/>
      <c r="G8" s="41"/>
      <c r="H8" s="41"/>
      <c r="I8" s="41"/>
      <c r="J8" s="41"/>
      <c r="K8" s="52"/>
      <c r="L8" s="4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2:91" s="1" customFormat="1" ht="14.25">
      <c r="B9" s="5"/>
      <c r="C9" s="5"/>
      <c r="D9" s="5"/>
      <c r="E9" s="49" t="s">
        <v>30</v>
      </c>
      <c r="F9" s="49" t="s">
        <v>31</v>
      </c>
      <c r="G9" s="49" t="s">
        <v>32</v>
      </c>
      <c r="H9" s="49" t="s">
        <v>33</v>
      </c>
      <c r="I9" s="49" t="s">
        <v>34</v>
      </c>
      <c r="J9" s="49" t="s">
        <v>35</v>
      </c>
      <c r="K9" s="49"/>
      <c r="L9" s="49" t="s">
        <v>36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1" customFormat="1" ht="15">
      <c r="A10" s="38" t="s">
        <v>19</v>
      </c>
      <c r="B10" s="14"/>
      <c r="C10" s="14"/>
      <c r="E10" s="50"/>
      <c r="F10" s="50"/>
      <c r="G10" s="50"/>
      <c r="H10" s="50"/>
      <c r="I10" s="50"/>
      <c r="J10" s="50"/>
      <c r="K10" s="50"/>
      <c r="L10" s="5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2:91" s="1" customFormat="1" ht="14.25">
      <c r="B11" s="14" t="s">
        <v>40</v>
      </c>
      <c r="C11" s="14"/>
      <c r="D11" s="14"/>
      <c r="E11" s="50"/>
      <c r="F11" s="50"/>
      <c r="G11" s="50"/>
      <c r="H11" s="50"/>
      <c r="I11" s="50"/>
      <c r="J11" s="50"/>
      <c r="K11" s="50"/>
      <c r="L11" s="5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2:91" s="1" customFormat="1" ht="14.25">
      <c r="B12" s="14" t="s">
        <v>40</v>
      </c>
      <c r="C12" s="14"/>
      <c r="D12" s="14"/>
      <c r="E12" s="50"/>
      <c r="F12" s="50"/>
      <c r="G12" s="50"/>
      <c r="H12" s="50"/>
      <c r="I12" s="50"/>
      <c r="J12" s="50"/>
      <c r="K12" s="50"/>
      <c r="L12" s="50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2:91" s="1" customFormat="1" ht="14.25">
      <c r="B13" s="14" t="s">
        <v>40</v>
      </c>
      <c r="C13" s="14"/>
      <c r="D13" s="14"/>
      <c r="E13" s="50"/>
      <c r="F13" s="50"/>
      <c r="G13" s="50"/>
      <c r="H13" s="50"/>
      <c r="I13" s="50"/>
      <c r="J13" s="50"/>
      <c r="K13" s="50"/>
      <c r="L13" s="50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2:91" s="1" customFormat="1" ht="14.25">
      <c r="B14" s="14" t="s">
        <v>40</v>
      </c>
      <c r="C14" s="14"/>
      <c r="D14" s="14"/>
      <c r="E14" s="50"/>
      <c r="F14" s="50"/>
      <c r="G14" s="50"/>
      <c r="H14" s="50"/>
      <c r="I14" s="50"/>
      <c r="J14" s="50"/>
      <c r="K14" s="50"/>
      <c r="L14" s="5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2:91" s="1" customFormat="1" ht="14.25">
      <c r="B15" s="14" t="s">
        <v>40</v>
      </c>
      <c r="C15" s="14"/>
      <c r="D15" s="14"/>
      <c r="E15" s="50"/>
      <c r="F15" s="50"/>
      <c r="G15" s="50"/>
      <c r="H15" s="50"/>
      <c r="I15" s="50"/>
      <c r="J15" s="50"/>
      <c r="K15" s="50"/>
      <c r="L15" s="50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2:91" s="1" customFormat="1" ht="14.25">
      <c r="B16" s="14"/>
      <c r="C16" s="14"/>
      <c r="D16" s="14"/>
      <c r="E16" s="50"/>
      <c r="F16" s="50"/>
      <c r="G16" s="50"/>
      <c r="H16" s="50"/>
      <c r="I16" s="50"/>
      <c r="J16" s="50"/>
      <c r="K16" s="50"/>
      <c r="L16" s="5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39" customFormat="1" ht="14.25">
      <c r="A17" s="39" t="s">
        <v>18</v>
      </c>
      <c r="E17" s="51">
        <f aca="true" t="shared" si="0" ref="E17:J17">SUM(E11:E16)</f>
        <v>0</v>
      </c>
      <c r="F17" s="51">
        <f t="shared" si="0"/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51">
        <f t="shared" si="0"/>
        <v>0</v>
      </c>
      <c r="K17" s="51"/>
      <c r="L17" s="5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ht="15" thickBot="1"/>
    <row r="19" spans="1:12" ht="15" thickBot="1">
      <c r="A19" s="1"/>
      <c r="B19" s="5" t="s">
        <v>0</v>
      </c>
      <c r="C19" s="5"/>
      <c r="D19" s="5" t="s">
        <v>38</v>
      </c>
      <c r="E19" s="41"/>
      <c r="F19" s="41"/>
      <c r="G19" s="41"/>
      <c r="H19" s="41"/>
      <c r="I19" s="41"/>
      <c r="J19" s="41"/>
      <c r="K19" s="52"/>
      <c r="L19" s="41"/>
    </row>
    <row r="20" spans="1:12" ht="14.25">
      <c r="A20" s="1"/>
      <c r="B20" s="5"/>
      <c r="C20" s="5"/>
      <c r="D20" s="5"/>
      <c r="E20" s="49" t="s">
        <v>30</v>
      </c>
      <c r="F20" s="49" t="s">
        <v>31</v>
      </c>
      <c r="G20" s="49" t="s">
        <v>32</v>
      </c>
      <c r="H20" s="49" t="s">
        <v>33</v>
      </c>
      <c r="I20" s="49" t="s">
        <v>34</v>
      </c>
      <c r="J20" s="49" t="s">
        <v>35</v>
      </c>
      <c r="K20" s="49"/>
      <c r="L20" s="49" t="s">
        <v>36</v>
      </c>
    </row>
    <row r="21" spans="1:12" ht="15">
      <c r="A21" s="38" t="str">
        <f>A10</f>
        <v>Sales</v>
      </c>
      <c r="B21" s="14"/>
      <c r="C21" s="14"/>
      <c r="D21" s="1"/>
      <c r="E21" s="50"/>
      <c r="F21" s="50"/>
      <c r="G21" s="50"/>
      <c r="H21" s="50"/>
      <c r="I21" s="50"/>
      <c r="J21" s="50"/>
      <c r="K21" s="50"/>
      <c r="L21" s="50"/>
    </row>
    <row r="22" spans="1:12" ht="14.25">
      <c r="A22" s="1"/>
      <c r="B22" s="14" t="s">
        <v>40</v>
      </c>
      <c r="C22" s="14"/>
      <c r="D22" s="14"/>
      <c r="E22" s="50"/>
      <c r="F22" s="50"/>
      <c r="G22" s="50"/>
      <c r="H22" s="50"/>
      <c r="I22" s="50"/>
      <c r="J22" s="50"/>
      <c r="K22" s="50"/>
      <c r="L22" s="50"/>
    </row>
    <row r="23" spans="1:12" ht="14.25">
      <c r="A23" s="1"/>
      <c r="B23" s="14" t="s">
        <v>40</v>
      </c>
      <c r="C23" s="14"/>
      <c r="D23" s="14"/>
      <c r="E23" s="50"/>
      <c r="F23" s="50"/>
      <c r="G23" s="50"/>
      <c r="H23" s="50"/>
      <c r="I23" s="50"/>
      <c r="J23" s="50"/>
      <c r="K23" s="50"/>
      <c r="L23" s="50"/>
    </row>
    <row r="24" spans="1:12" ht="14.25">
      <c r="A24" s="1"/>
      <c r="B24" s="14" t="s">
        <v>40</v>
      </c>
      <c r="C24" s="14"/>
      <c r="D24" s="14"/>
      <c r="E24" s="50"/>
      <c r="F24" s="50"/>
      <c r="G24" s="50"/>
      <c r="H24" s="50"/>
      <c r="I24" s="50"/>
      <c r="J24" s="50"/>
      <c r="K24" s="50"/>
      <c r="L24" s="50"/>
    </row>
    <row r="25" spans="1:12" ht="14.25">
      <c r="A25" s="1"/>
      <c r="B25" s="14" t="s">
        <v>40</v>
      </c>
      <c r="C25" s="14"/>
      <c r="D25" s="14"/>
      <c r="E25" s="50"/>
      <c r="F25" s="50"/>
      <c r="G25" s="50"/>
      <c r="H25" s="50"/>
      <c r="I25" s="50"/>
      <c r="J25" s="50"/>
      <c r="K25" s="50"/>
      <c r="L25" s="50"/>
    </row>
    <row r="26" spans="1:12" ht="14.25">
      <c r="A26" s="1"/>
      <c r="B26" s="14" t="s">
        <v>40</v>
      </c>
      <c r="C26" s="14"/>
      <c r="D26" s="14"/>
      <c r="E26" s="50"/>
      <c r="F26" s="50"/>
      <c r="G26" s="50"/>
      <c r="H26" s="50"/>
      <c r="I26" s="50"/>
      <c r="J26" s="50"/>
      <c r="K26" s="50"/>
      <c r="L26" s="50"/>
    </row>
    <row r="27" spans="1:12" ht="14.25">
      <c r="A27" s="1"/>
      <c r="B27" s="14"/>
      <c r="C27" s="14"/>
      <c r="D27" s="14"/>
      <c r="E27" s="50"/>
      <c r="F27" s="50"/>
      <c r="G27" s="50"/>
      <c r="H27" s="50"/>
      <c r="I27" s="50"/>
      <c r="J27" s="50"/>
      <c r="K27" s="50"/>
      <c r="L27" s="50"/>
    </row>
    <row r="28" spans="1:12" ht="14.25">
      <c r="A28" s="39" t="s">
        <v>18</v>
      </c>
      <c r="B28" s="39"/>
      <c r="C28" s="39"/>
      <c r="D28" s="39"/>
      <c r="E28" s="51">
        <f aca="true" t="shared" si="1" ref="E28:J28">SUM(E22:E27)</f>
        <v>0</v>
      </c>
      <c r="F28" s="51">
        <f t="shared" si="1"/>
        <v>0</v>
      </c>
      <c r="G28" s="51">
        <f t="shared" si="1"/>
        <v>0</v>
      </c>
      <c r="H28" s="51">
        <f t="shared" si="1"/>
        <v>0</v>
      </c>
      <c r="I28" s="51">
        <f t="shared" si="1"/>
        <v>0</v>
      </c>
      <c r="J28" s="51">
        <f t="shared" si="1"/>
        <v>0</v>
      </c>
      <c r="K28" s="51"/>
      <c r="L28" s="51"/>
    </row>
    <row r="29" ht="15" thickBot="1"/>
    <row r="30" spans="1:12" ht="15" thickBot="1">
      <c r="A30" s="1"/>
      <c r="B30" s="5" t="s">
        <v>0</v>
      </c>
      <c r="C30" s="5"/>
      <c r="D30" s="5" t="s">
        <v>38</v>
      </c>
      <c r="E30" s="41"/>
      <c r="F30" s="41"/>
      <c r="G30" s="41"/>
      <c r="H30" s="41"/>
      <c r="I30" s="41"/>
      <c r="J30" s="41"/>
      <c r="K30" s="52"/>
      <c r="L30" s="41"/>
    </row>
    <row r="31" spans="1:12" ht="14.25">
      <c r="A31" s="1"/>
      <c r="B31" s="5"/>
      <c r="C31" s="5"/>
      <c r="D31" s="5"/>
      <c r="E31" s="49" t="s">
        <v>30</v>
      </c>
      <c r="F31" s="49" t="s">
        <v>31</v>
      </c>
      <c r="G31" s="49" t="s">
        <v>32</v>
      </c>
      <c r="H31" s="49" t="s">
        <v>33</v>
      </c>
      <c r="I31" s="49" t="s">
        <v>34</v>
      </c>
      <c r="J31" s="49" t="s">
        <v>35</v>
      </c>
      <c r="K31" s="49"/>
      <c r="L31" s="49" t="s">
        <v>36</v>
      </c>
    </row>
    <row r="32" spans="1:12" ht="15">
      <c r="A32" s="38" t="str">
        <f>A21</f>
        <v>Sales</v>
      </c>
      <c r="B32" s="14"/>
      <c r="C32" s="14"/>
      <c r="D32" s="1"/>
      <c r="E32" s="50"/>
      <c r="F32" s="50"/>
      <c r="G32" s="50"/>
      <c r="H32" s="50"/>
      <c r="I32" s="50"/>
      <c r="J32" s="50"/>
      <c r="K32" s="50"/>
      <c r="L32" s="50"/>
    </row>
    <row r="33" spans="1:12" ht="14.25">
      <c r="A33" s="1"/>
      <c r="B33" s="14" t="s">
        <v>40</v>
      </c>
      <c r="C33" s="14"/>
      <c r="D33" s="14"/>
      <c r="E33" s="50"/>
      <c r="F33" s="50"/>
      <c r="G33" s="50"/>
      <c r="H33" s="50"/>
      <c r="I33" s="50"/>
      <c r="J33" s="50"/>
      <c r="K33" s="50"/>
      <c r="L33" s="50"/>
    </row>
    <row r="34" spans="1:12" ht="14.25">
      <c r="A34" s="1"/>
      <c r="B34" s="14" t="s">
        <v>40</v>
      </c>
      <c r="C34" s="14"/>
      <c r="D34" s="14"/>
      <c r="E34" s="50"/>
      <c r="F34" s="50"/>
      <c r="G34" s="50"/>
      <c r="H34" s="50"/>
      <c r="I34" s="50"/>
      <c r="J34" s="50"/>
      <c r="K34" s="50"/>
      <c r="L34" s="50"/>
    </row>
    <row r="35" spans="1:12" ht="14.25">
      <c r="A35" s="1"/>
      <c r="B35" s="14" t="s">
        <v>40</v>
      </c>
      <c r="C35" s="14"/>
      <c r="D35" s="14"/>
      <c r="E35" s="50"/>
      <c r="F35" s="50"/>
      <c r="G35" s="50"/>
      <c r="H35" s="50"/>
      <c r="I35" s="50"/>
      <c r="J35" s="50"/>
      <c r="K35" s="50"/>
      <c r="L35" s="50"/>
    </row>
    <row r="36" spans="1:12" ht="14.25">
      <c r="A36" s="1"/>
      <c r="B36" s="14" t="s">
        <v>40</v>
      </c>
      <c r="C36" s="14"/>
      <c r="D36" s="14"/>
      <c r="E36" s="50"/>
      <c r="F36" s="50"/>
      <c r="G36" s="50"/>
      <c r="H36" s="50"/>
      <c r="I36" s="50"/>
      <c r="J36" s="50"/>
      <c r="K36" s="50"/>
      <c r="L36" s="50"/>
    </row>
    <row r="37" spans="1:12" ht="14.25">
      <c r="A37" s="1"/>
      <c r="B37" s="14" t="s">
        <v>40</v>
      </c>
      <c r="C37" s="14"/>
      <c r="D37" s="14"/>
      <c r="E37" s="50"/>
      <c r="F37" s="50"/>
      <c r="G37" s="50"/>
      <c r="H37" s="50"/>
      <c r="I37" s="50"/>
      <c r="J37" s="50"/>
      <c r="K37" s="50"/>
      <c r="L37" s="50"/>
    </row>
    <row r="38" spans="1:12" ht="14.25">
      <c r="A38" s="1"/>
      <c r="B38" s="14"/>
      <c r="C38" s="14"/>
      <c r="D38" s="14"/>
      <c r="E38" s="50"/>
      <c r="F38" s="50"/>
      <c r="G38" s="50"/>
      <c r="H38" s="50"/>
      <c r="I38" s="50"/>
      <c r="J38" s="50"/>
      <c r="K38" s="50"/>
      <c r="L38" s="50"/>
    </row>
    <row r="39" spans="1:12" ht="14.25">
      <c r="A39" s="39" t="s">
        <v>18</v>
      </c>
      <c r="B39" s="39"/>
      <c r="C39" s="39"/>
      <c r="D39" s="39"/>
      <c r="E39" s="51">
        <f aca="true" t="shared" si="2" ref="E39:J39">SUM(E33:E38)</f>
        <v>0</v>
      </c>
      <c r="F39" s="51">
        <f t="shared" si="2"/>
        <v>0</v>
      </c>
      <c r="G39" s="51">
        <f t="shared" si="2"/>
        <v>0</v>
      </c>
      <c r="H39" s="51">
        <f t="shared" si="2"/>
        <v>0</v>
      </c>
      <c r="I39" s="51">
        <f t="shared" si="2"/>
        <v>0</v>
      </c>
      <c r="J39" s="51">
        <f t="shared" si="2"/>
        <v>0</v>
      </c>
      <c r="K39" s="51"/>
      <c r="L39" s="51"/>
    </row>
    <row r="40" ht="15" thickBot="1"/>
    <row r="41" spans="1:12" ht="15" thickBot="1">
      <c r="A41" s="1"/>
      <c r="B41" s="5" t="s">
        <v>0</v>
      </c>
      <c r="C41" s="5"/>
      <c r="D41" s="5" t="s">
        <v>38</v>
      </c>
      <c r="E41" s="41"/>
      <c r="F41" s="41"/>
      <c r="G41" s="41"/>
      <c r="H41" s="41"/>
      <c r="I41" s="41"/>
      <c r="J41" s="41"/>
      <c r="K41" s="52"/>
      <c r="L41" s="41"/>
    </row>
    <row r="42" spans="1:12" ht="14.25">
      <c r="A42" s="1"/>
      <c r="B42" s="5"/>
      <c r="C42" s="5"/>
      <c r="D42" s="5"/>
      <c r="E42" s="49" t="s">
        <v>30</v>
      </c>
      <c r="F42" s="49" t="s">
        <v>31</v>
      </c>
      <c r="G42" s="49" t="s">
        <v>32</v>
      </c>
      <c r="H42" s="49" t="s">
        <v>33</v>
      </c>
      <c r="I42" s="49" t="s">
        <v>34</v>
      </c>
      <c r="J42" s="49" t="s">
        <v>35</v>
      </c>
      <c r="K42" s="49"/>
      <c r="L42" s="49" t="s">
        <v>36</v>
      </c>
    </row>
    <row r="43" spans="1:12" ht="15">
      <c r="A43" s="38" t="str">
        <f>A32</f>
        <v>Sales</v>
      </c>
      <c r="B43" s="14"/>
      <c r="C43" s="14"/>
      <c r="D43" s="1"/>
      <c r="E43" s="50"/>
      <c r="F43" s="50"/>
      <c r="G43" s="50"/>
      <c r="H43" s="50"/>
      <c r="I43" s="50"/>
      <c r="J43" s="50"/>
      <c r="K43" s="50"/>
      <c r="L43" s="50"/>
    </row>
    <row r="44" spans="1:12" ht="14.25">
      <c r="A44" s="1"/>
      <c r="B44" s="14" t="s">
        <v>40</v>
      </c>
      <c r="C44" s="14"/>
      <c r="D44" s="14"/>
      <c r="E44" s="50"/>
      <c r="F44" s="50"/>
      <c r="G44" s="50"/>
      <c r="H44" s="50"/>
      <c r="I44" s="50"/>
      <c r="J44" s="50"/>
      <c r="K44" s="50"/>
      <c r="L44" s="50"/>
    </row>
    <row r="45" spans="1:12" ht="14.25">
      <c r="A45" s="1"/>
      <c r="B45" s="14" t="s">
        <v>40</v>
      </c>
      <c r="C45" s="14"/>
      <c r="D45" s="14"/>
      <c r="E45" s="50"/>
      <c r="F45" s="50"/>
      <c r="G45" s="50"/>
      <c r="H45" s="50"/>
      <c r="I45" s="50"/>
      <c r="J45" s="50"/>
      <c r="K45" s="50"/>
      <c r="L45" s="50"/>
    </row>
    <row r="46" spans="1:12" ht="14.25">
      <c r="A46" s="1"/>
      <c r="B46" s="14" t="s">
        <v>40</v>
      </c>
      <c r="C46" s="14"/>
      <c r="D46" s="14"/>
      <c r="E46" s="50"/>
      <c r="F46" s="50"/>
      <c r="G46" s="50"/>
      <c r="H46" s="50"/>
      <c r="I46" s="50"/>
      <c r="J46" s="50"/>
      <c r="K46" s="50"/>
      <c r="L46" s="50"/>
    </row>
    <row r="47" spans="1:12" ht="14.25">
      <c r="A47" s="1"/>
      <c r="B47" s="14" t="s">
        <v>40</v>
      </c>
      <c r="C47" s="14"/>
      <c r="D47" s="14"/>
      <c r="E47" s="50"/>
      <c r="F47" s="50"/>
      <c r="G47" s="50"/>
      <c r="H47" s="50"/>
      <c r="I47" s="50"/>
      <c r="J47" s="50"/>
      <c r="K47" s="50"/>
      <c r="L47" s="50"/>
    </row>
    <row r="48" spans="1:12" ht="14.25">
      <c r="A48" s="1"/>
      <c r="B48" s="14" t="s">
        <v>40</v>
      </c>
      <c r="C48" s="14"/>
      <c r="D48" s="14"/>
      <c r="E48" s="50"/>
      <c r="F48" s="50"/>
      <c r="G48" s="50"/>
      <c r="H48" s="50"/>
      <c r="I48" s="50"/>
      <c r="J48" s="50"/>
      <c r="K48" s="50"/>
      <c r="L48" s="50"/>
    </row>
    <row r="49" spans="1:12" ht="14.25">
      <c r="A49" s="1"/>
      <c r="B49" s="14"/>
      <c r="C49" s="14"/>
      <c r="D49" s="14"/>
      <c r="E49" s="50"/>
      <c r="F49" s="50"/>
      <c r="G49" s="50"/>
      <c r="H49" s="50"/>
      <c r="I49" s="50"/>
      <c r="J49" s="50"/>
      <c r="K49" s="50"/>
      <c r="L49" s="50"/>
    </row>
    <row r="50" spans="1:12" ht="14.25">
      <c r="A50" s="39" t="s">
        <v>18</v>
      </c>
      <c r="B50" s="39"/>
      <c r="C50" s="39"/>
      <c r="D50" s="39"/>
      <c r="E50" s="51">
        <f aca="true" t="shared" si="3" ref="E50:J50">SUM(E44:E49)</f>
        <v>0</v>
      </c>
      <c r="F50" s="51">
        <f t="shared" si="3"/>
        <v>0</v>
      </c>
      <c r="G50" s="51">
        <f t="shared" si="3"/>
        <v>0</v>
      </c>
      <c r="H50" s="51">
        <f t="shared" si="3"/>
        <v>0</v>
      </c>
      <c r="I50" s="51">
        <f t="shared" si="3"/>
        <v>0</v>
      </c>
      <c r="J50" s="51">
        <f t="shared" si="3"/>
        <v>0</v>
      </c>
      <c r="K50" s="51"/>
      <c r="L50" s="51"/>
    </row>
    <row r="51" ht="15" thickBot="1"/>
    <row r="52" spans="1:12" ht="15" thickBot="1">
      <c r="A52" s="1"/>
      <c r="B52" s="5" t="s">
        <v>0</v>
      </c>
      <c r="C52" s="5"/>
      <c r="D52" s="5" t="s">
        <v>38</v>
      </c>
      <c r="E52" s="41"/>
      <c r="F52" s="41"/>
      <c r="G52" s="41"/>
      <c r="H52" s="41"/>
      <c r="I52" s="41"/>
      <c r="J52" s="41"/>
      <c r="K52" s="52"/>
      <c r="L52" s="41"/>
    </row>
    <row r="53" spans="1:12" ht="14.25">
      <c r="A53" s="1"/>
      <c r="B53" s="5"/>
      <c r="C53" s="5"/>
      <c r="D53" s="5"/>
      <c r="E53" s="49" t="s">
        <v>30</v>
      </c>
      <c r="F53" s="49" t="s">
        <v>31</v>
      </c>
      <c r="G53" s="49" t="s">
        <v>32</v>
      </c>
      <c r="H53" s="49" t="s">
        <v>33</v>
      </c>
      <c r="I53" s="49" t="s">
        <v>34</v>
      </c>
      <c r="J53" s="49" t="s">
        <v>35</v>
      </c>
      <c r="K53" s="49"/>
      <c r="L53" s="49" t="s">
        <v>36</v>
      </c>
    </row>
    <row r="54" spans="1:12" ht="15">
      <c r="A54" s="38" t="str">
        <f>A43</f>
        <v>Sales</v>
      </c>
      <c r="B54" s="14"/>
      <c r="C54" s="14"/>
      <c r="D54" s="1"/>
      <c r="E54" s="50"/>
      <c r="F54" s="50"/>
      <c r="G54" s="50"/>
      <c r="H54" s="50"/>
      <c r="I54" s="50"/>
      <c r="J54" s="50"/>
      <c r="K54" s="50"/>
      <c r="L54" s="50"/>
    </row>
    <row r="55" spans="1:12" ht="14.25">
      <c r="A55" s="1"/>
      <c r="B55" s="14" t="s">
        <v>40</v>
      </c>
      <c r="C55" s="14"/>
      <c r="D55" s="14"/>
      <c r="E55" s="50"/>
      <c r="F55" s="50"/>
      <c r="G55" s="50"/>
      <c r="H55" s="50"/>
      <c r="I55" s="50"/>
      <c r="J55" s="50"/>
      <c r="K55" s="50"/>
      <c r="L55" s="50"/>
    </row>
    <row r="56" spans="1:12" ht="14.25">
      <c r="A56" s="1"/>
      <c r="B56" s="14" t="s">
        <v>40</v>
      </c>
      <c r="C56" s="14"/>
      <c r="D56" s="14"/>
      <c r="E56" s="50"/>
      <c r="F56" s="50"/>
      <c r="G56" s="50"/>
      <c r="H56" s="50"/>
      <c r="I56" s="50"/>
      <c r="J56" s="50"/>
      <c r="K56" s="50"/>
      <c r="L56" s="50"/>
    </row>
    <row r="57" spans="1:12" ht="14.25">
      <c r="A57" s="1"/>
      <c r="B57" s="14" t="s">
        <v>40</v>
      </c>
      <c r="C57" s="14"/>
      <c r="D57" s="14"/>
      <c r="E57" s="50"/>
      <c r="F57" s="50"/>
      <c r="G57" s="50"/>
      <c r="H57" s="50"/>
      <c r="I57" s="50"/>
      <c r="J57" s="50"/>
      <c r="K57" s="50"/>
      <c r="L57" s="50"/>
    </row>
    <row r="58" spans="1:12" ht="14.25">
      <c r="A58" s="1"/>
      <c r="B58" s="14" t="s">
        <v>40</v>
      </c>
      <c r="C58" s="14"/>
      <c r="D58" s="14"/>
      <c r="E58" s="50"/>
      <c r="F58" s="50"/>
      <c r="G58" s="50"/>
      <c r="H58" s="50"/>
      <c r="I58" s="50"/>
      <c r="J58" s="50"/>
      <c r="K58" s="50"/>
      <c r="L58" s="50"/>
    </row>
    <row r="59" spans="1:12" ht="14.25">
      <c r="A59" s="1"/>
      <c r="B59" s="14" t="s">
        <v>40</v>
      </c>
      <c r="C59" s="14"/>
      <c r="D59" s="14"/>
      <c r="E59" s="50"/>
      <c r="F59" s="50"/>
      <c r="G59" s="50"/>
      <c r="H59" s="50"/>
      <c r="I59" s="50"/>
      <c r="J59" s="50"/>
      <c r="K59" s="50"/>
      <c r="L59" s="50"/>
    </row>
    <row r="60" spans="1:12" ht="14.25">
      <c r="A60" s="1"/>
      <c r="B60" s="14"/>
      <c r="C60" s="14"/>
      <c r="D60" s="14"/>
      <c r="E60" s="50"/>
      <c r="F60" s="50"/>
      <c r="G60" s="50"/>
      <c r="H60" s="50"/>
      <c r="I60" s="50"/>
      <c r="J60" s="50"/>
      <c r="K60" s="50"/>
      <c r="L60" s="50"/>
    </row>
    <row r="61" spans="1:12" ht="14.25">
      <c r="A61" s="39" t="s">
        <v>18</v>
      </c>
      <c r="B61" s="39"/>
      <c r="C61" s="39"/>
      <c r="D61" s="39"/>
      <c r="E61" s="51">
        <f aca="true" t="shared" si="4" ref="E61:J61">SUM(E55:E60)</f>
        <v>0</v>
      </c>
      <c r="F61" s="51">
        <f t="shared" si="4"/>
        <v>0</v>
      </c>
      <c r="G61" s="51">
        <f t="shared" si="4"/>
        <v>0</v>
      </c>
      <c r="H61" s="51">
        <f t="shared" si="4"/>
        <v>0</v>
      </c>
      <c r="I61" s="51">
        <f t="shared" si="4"/>
        <v>0</v>
      </c>
      <c r="J61" s="51">
        <f t="shared" si="4"/>
        <v>0</v>
      </c>
      <c r="K61" s="51"/>
      <c r="L61" s="51"/>
    </row>
    <row r="62" ht="15" thickBot="1"/>
    <row r="63" spans="1:12" ht="15" thickBot="1">
      <c r="A63" s="1"/>
      <c r="B63" s="5" t="s">
        <v>0</v>
      </c>
      <c r="C63" s="5"/>
      <c r="D63" s="5" t="s">
        <v>38</v>
      </c>
      <c r="E63" s="41"/>
      <c r="F63" s="41"/>
      <c r="G63" s="41"/>
      <c r="H63" s="41"/>
      <c r="I63" s="41"/>
      <c r="J63" s="41"/>
      <c r="K63" s="52"/>
      <c r="L63" s="41"/>
    </row>
    <row r="64" spans="1:12" ht="14.25">
      <c r="A64" s="1"/>
      <c r="B64" s="5"/>
      <c r="C64" s="5"/>
      <c r="D64" s="5"/>
      <c r="E64" s="49" t="s">
        <v>30</v>
      </c>
      <c r="F64" s="49" t="s">
        <v>31</v>
      </c>
      <c r="G64" s="49" t="s">
        <v>32</v>
      </c>
      <c r="H64" s="49" t="s">
        <v>33</v>
      </c>
      <c r="I64" s="49" t="s">
        <v>34</v>
      </c>
      <c r="J64" s="49" t="s">
        <v>35</v>
      </c>
      <c r="K64" s="49"/>
      <c r="L64" s="49" t="s">
        <v>36</v>
      </c>
    </row>
    <row r="65" spans="1:12" ht="15">
      <c r="A65" s="38" t="str">
        <f>A54</f>
        <v>Sales</v>
      </c>
      <c r="B65" s="14"/>
      <c r="C65" s="14"/>
      <c r="D65" s="1"/>
      <c r="E65" s="50"/>
      <c r="F65" s="50"/>
      <c r="G65" s="50"/>
      <c r="H65" s="50"/>
      <c r="I65" s="50"/>
      <c r="J65" s="50"/>
      <c r="K65" s="50"/>
      <c r="L65" s="50"/>
    </row>
    <row r="66" spans="1:12" ht="14.25">
      <c r="A66" s="1"/>
      <c r="B66" s="14" t="s">
        <v>40</v>
      </c>
      <c r="C66" s="14"/>
      <c r="D66" s="14"/>
      <c r="E66" s="50"/>
      <c r="F66" s="50"/>
      <c r="G66" s="50"/>
      <c r="H66" s="50"/>
      <c r="I66" s="50"/>
      <c r="J66" s="50"/>
      <c r="K66" s="50"/>
      <c r="L66" s="50"/>
    </row>
    <row r="67" spans="1:12" ht="14.25">
      <c r="A67" s="1"/>
      <c r="B67" s="14" t="s">
        <v>40</v>
      </c>
      <c r="C67" s="14"/>
      <c r="D67" s="14"/>
      <c r="E67" s="50"/>
      <c r="F67" s="50"/>
      <c r="G67" s="50"/>
      <c r="H67" s="50"/>
      <c r="I67" s="50"/>
      <c r="J67" s="50"/>
      <c r="K67" s="50"/>
      <c r="L67" s="50"/>
    </row>
    <row r="68" spans="1:12" ht="14.25">
      <c r="A68" s="1"/>
      <c r="B68" s="14" t="s">
        <v>40</v>
      </c>
      <c r="C68" s="14"/>
      <c r="D68" s="14"/>
      <c r="E68" s="50"/>
      <c r="F68" s="50"/>
      <c r="G68" s="50"/>
      <c r="H68" s="50"/>
      <c r="I68" s="50"/>
      <c r="J68" s="50"/>
      <c r="K68" s="50"/>
      <c r="L68" s="50"/>
    </row>
    <row r="69" spans="1:12" ht="14.25">
      <c r="A69" s="1"/>
      <c r="B69" s="14" t="s">
        <v>40</v>
      </c>
      <c r="C69" s="14"/>
      <c r="D69" s="14"/>
      <c r="E69" s="50"/>
      <c r="F69" s="50"/>
      <c r="G69" s="50"/>
      <c r="H69" s="50"/>
      <c r="I69" s="50"/>
      <c r="J69" s="50"/>
      <c r="K69" s="50"/>
      <c r="L69" s="50"/>
    </row>
    <row r="70" spans="1:12" ht="14.25">
      <c r="A70" s="1"/>
      <c r="B70" s="14" t="s">
        <v>40</v>
      </c>
      <c r="C70" s="14"/>
      <c r="D70" s="14"/>
      <c r="E70" s="50"/>
      <c r="F70" s="50"/>
      <c r="G70" s="50"/>
      <c r="H70" s="50"/>
      <c r="I70" s="50"/>
      <c r="J70" s="50"/>
      <c r="K70" s="50"/>
      <c r="L70" s="50"/>
    </row>
    <row r="71" spans="1:12" ht="14.25">
      <c r="A71" s="1"/>
      <c r="B71" s="14"/>
      <c r="C71" s="14"/>
      <c r="D71" s="14"/>
      <c r="E71" s="50"/>
      <c r="F71" s="50"/>
      <c r="G71" s="50"/>
      <c r="H71" s="50"/>
      <c r="I71" s="50"/>
      <c r="J71" s="50"/>
      <c r="K71" s="50"/>
      <c r="L71" s="50"/>
    </row>
    <row r="72" spans="1:12" ht="14.25">
      <c r="A72" s="39" t="s">
        <v>18</v>
      </c>
      <c r="B72" s="39"/>
      <c r="C72" s="39"/>
      <c r="D72" s="39"/>
      <c r="E72" s="51">
        <f aca="true" t="shared" si="5" ref="E72:J72">SUM(E66:E71)</f>
        <v>0</v>
      </c>
      <c r="F72" s="51">
        <f t="shared" si="5"/>
        <v>0</v>
      </c>
      <c r="G72" s="51">
        <f t="shared" si="5"/>
        <v>0</v>
      </c>
      <c r="H72" s="51">
        <f t="shared" si="5"/>
        <v>0</v>
      </c>
      <c r="I72" s="51">
        <f t="shared" si="5"/>
        <v>0</v>
      </c>
      <c r="J72" s="51">
        <f t="shared" si="5"/>
        <v>0</v>
      </c>
      <c r="K72" s="51"/>
      <c r="L72" s="51"/>
    </row>
  </sheetData>
  <sheetProtection/>
  <printOptions/>
  <pageMargins left="0.75" right="0.75" top="0" bottom="0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B90"/>
  <sheetViews>
    <sheetView tabSelected="1" view="pageBreakPreview" zoomScaleSheetLayoutView="100" zoomScalePageLayoutView="0" workbookViewId="0" topLeftCell="A1">
      <selection activeCell="F38" sqref="F38:BY38"/>
    </sheetView>
  </sheetViews>
  <sheetFormatPr defaultColWidth="9.140625" defaultRowHeight="15"/>
  <cols>
    <col min="1" max="1" width="3.7109375" style="1" customWidth="1"/>
    <col min="2" max="2" width="27.28125" style="1" customWidth="1"/>
    <col min="3" max="3" width="1.7109375" style="1" customWidth="1"/>
    <col min="4" max="4" width="3.140625" style="1" customWidth="1"/>
    <col min="5" max="5" width="10.28125" style="3" customWidth="1"/>
    <col min="6" max="6" width="8.7109375" style="1" bestFit="1" customWidth="1"/>
    <col min="7" max="8" width="9.7109375" style="1" bestFit="1" customWidth="1"/>
    <col min="9" max="9" width="10.140625" style="1" bestFit="1" customWidth="1"/>
    <col min="10" max="10" width="9.7109375" style="1" bestFit="1" customWidth="1"/>
    <col min="11" max="11" width="9.7109375" style="3" bestFit="1" customWidth="1"/>
    <col min="12" max="12" width="9.00390625" style="1" bestFit="1" customWidth="1"/>
    <col min="13" max="14" width="9.8515625" style="1" bestFit="1" customWidth="1"/>
    <col min="15" max="15" width="10.421875" style="1" bestFit="1" customWidth="1"/>
    <col min="16" max="16" width="8.7109375" style="1" bestFit="1" customWidth="1"/>
    <col min="17" max="17" width="10.421875" style="3" bestFit="1" customWidth="1"/>
    <col min="18" max="18" width="9.140625" style="1" bestFit="1" customWidth="1"/>
    <col min="19" max="20" width="10.140625" style="1" bestFit="1" customWidth="1"/>
    <col min="21" max="21" width="10.57421875" style="1" bestFit="1" customWidth="1"/>
    <col min="22" max="22" width="8.7109375" style="1" bestFit="1" customWidth="1"/>
    <col min="23" max="23" width="10.140625" style="3" bestFit="1" customWidth="1"/>
    <col min="24" max="24" width="8.7109375" style="1" bestFit="1" customWidth="1"/>
    <col min="25" max="25" width="9.140625" style="1" bestFit="1" customWidth="1"/>
    <col min="26" max="26" width="9.7109375" style="1" bestFit="1" customWidth="1"/>
    <col min="27" max="27" width="10.140625" style="1" bestFit="1" customWidth="1"/>
    <col min="28" max="28" width="9.7109375" style="1" customWidth="1"/>
    <col min="29" max="29" width="10.140625" style="3" bestFit="1" customWidth="1"/>
    <col min="30" max="31" width="9.421875" style="1" bestFit="1" customWidth="1"/>
    <col min="32" max="32" width="10.421875" style="1" bestFit="1" customWidth="1"/>
    <col min="33" max="34" width="10.8515625" style="1" bestFit="1" customWidth="1"/>
    <col min="35" max="35" width="10.421875" style="3" bestFit="1" customWidth="1"/>
    <col min="36" max="36" width="8.7109375" style="1" bestFit="1" customWidth="1"/>
    <col min="37" max="37" width="9.7109375" style="1" bestFit="1" customWidth="1"/>
    <col min="38" max="39" width="10.140625" style="1" bestFit="1" customWidth="1"/>
    <col min="40" max="40" width="8.7109375" style="1" bestFit="1" customWidth="1"/>
    <col min="41" max="41" width="10.140625" style="3" bestFit="1" customWidth="1"/>
    <col min="42" max="42" width="8.00390625" style="1" bestFit="1" customWidth="1"/>
    <col min="43" max="43" width="8.421875" style="1" bestFit="1" customWidth="1"/>
    <col min="44" max="44" width="9.00390625" style="1" bestFit="1" customWidth="1"/>
    <col min="45" max="45" width="9.421875" style="1" bestFit="1" customWidth="1"/>
    <col min="46" max="46" width="8.7109375" style="1" bestFit="1" customWidth="1"/>
    <col min="47" max="47" width="9.00390625" style="3" bestFit="1" customWidth="1"/>
    <col min="48" max="48" width="8.7109375" style="1" bestFit="1" customWidth="1"/>
    <col min="49" max="49" width="9.140625" style="1" bestFit="1" customWidth="1"/>
    <col min="50" max="50" width="10.140625" style="1" bestFit="1" customWidth="1"/>
    <col min="51" max="52" width="10.57421875" style="1" bestFit="1" customWidth="1"/>
    <col min="53" max="53" width="10.140625" style="3" bestFit="1" customWidth="1"/>
    <col min="54" max="54" width="9.00390625" style="1" bestFit="1" customWidth="1"/>
    <col min="55" max="56" width="9.8515625" style="1" bestFit="1" customWidth="1"/>
    <col min="57" max="57" width="10.421875" style="1" bestFit="1" customWidth="1"/>
    <col min="58" max="58" width="11.57421875" style="1" customWidth="1"/>
    <col min="59" max="59" width="10.421875" style="3" bestFit="1" customWidth="1"/>
    <col min="60" max="60" width="8.7109375" style="1" bestFit="1" customWidth="1"/>
    <col min="61" max="62" width="9.7109375" style="1" bestFit="1" customWidth="1"/>
    <col min="63" max="63" width="10.140625" style="1" bestFit="1" customWidth="1"/>
    <col min="64" max="64" width="9.7109375" style="1" bestFit="1" customWidth="1"/>
    <col min="65" max="65" width="9.7109375" style="3" bestFit="1" customWidth="1"/>
    <col min="66" max="66" width="9.421875" style="1" bestFit="1" customWidth="1"/>
    <col min="67" max="68" width="10.421875" style="1" bestFit="1" customWidth="1"/>
    <col min="69" max="69" width="10.8515625" style="1" bestFit="1" customWidth="1"/>
    <col min="70" max="70" width="8.7109375" style="1" bestFit="1" customWidth="1"/>
    <col min="71" max="71" width="10.8515625" style="3" bestFit="1" customWidth="1"/>
    <col min="72" max="72" width="9.140625" style="1" customWidth="1"/>
    <col min="73" max="74" width="10.140625" style="1" bestFit="1" customWidth="1"/>
    <col min="75" max="75" width="10.57421875" style="1" bestFit="1" customWidth="1"/>
    <col min="76" max="76" width="10.140625" style="1" customWidth="1"/>
    <col min="77" max="77" width="10.140625" style="3" bestFit="1" customWidth="1"/>
    <col min="78" max="16384" width="9.140625" style="1" customWidth="1"/>
  </cols>
  <sheetData>
    <row r="1" ht="14.25"/>
    <row r="2" spans="2:5" ht="21">
      <c r="B2" s="33" t="s">
        <v>12</v>
      </c>
      <c r="E2" s="37" t="s">
        <v>39</v>
      </c>
    </row>
    <row r="3" spans="2:6" ht="14.25">
      <c r="B3" s="1"/>
      <c r="E3" s="24"/>
      <c r="F3" s="37"/>
    </row>
    <row r="4" spans="2:6" ht="14.25">
      <c r="B4" s="37" t="s">
        <v>76</v>
      </c>
      <c r="E4" s="37"/>
      <c r="F4" s="37"/>
    </row>
    <row r="5" spans="2:8" ht="14.25">
      <c r="B5" s="1"/>
      <c r="E5" s="62" t="s">
        <v>82</v>
      </c>
      <c r="F5" s="62"/>
      <c r="G5" s="62"/>
      <c r="H5" s="62"/>
    </row>
    <row r="6" spans="2:6" ht="13.5">
      <c r="B6" s="2"/>
      <c r="C6" s="2"/>
      <c r="D6" s="2"/>
      <c r="E6" s="56">
        <f>'Key Indicators'!E7</f>
        <v>2019</v>
      </c>
      <c r="F6" s="57">
        <f>E6+1</f>
        <v>2020</v>
      </c>
    </row>
    <row r="7" spans="2:80" ht="13.5">
      <c r="B7" s="5" t="s">
        <v>0</v>
      </c>
      <c r="C7" s="5"/>
      <c r="D7" s="5"/>
      <c r="E7" s="58">
        <v>39813</v>
      </c>
      <c r="F7" s="59">
        <f>'Key Indicators'!F8</f>
        <v>43834</v>
      </c>
      <c r="G7" s="7">
        <f>'Key Indicators'!G8</f>
        <v>43841</v>
      </c>
      <c r="H7" s="7">
        <f>'Key Indicators'!H8</f>
        <v>43848</v>
      </c>
      <c r="I7" s="7">
        <f>'Key Indicators'!I8</f>
        <v>43855</v>
      </c>
      <c r="J7" s="7"/>
      <c r="K7" s="7">
        <f>'Key Indicators'!K8</f>
        <v>43861</v>
      </c>
      <c r="L7" s="7">
        <f>'Key Indicators'!L8</f>
        <v>43862</v>
      </c>
      <c r="M7" s="7">
        <f>'Key Indicators'!M8</f>
        <v>43869</v>
      </c>
      <c r="N7" s="7">
        <f>'Key Indicators'!N8</f>
        <v>43876</v>
      </c>
      <c r="O7" s="7">
        <f>'Key Indicators'!O8</f>
        <v>43883</v>
      </c>
      <c r="P7" s="7"/>
      <c r="Q7" s="7">
        <f>'Key Indicators'!Q8</f>
        <v>43890</v>
      </c>
      <c r="R7" s="7">
        <f>'Key Indicators'!R8</f>
        <v>43897</v>
      </c>
      <c r="S7" s="7">
        <f>'Key Indicators'!S8</f>
        <v>43904</v>
      </c>
      <c r="T7" s="7">
        <f>'Key Indicators'!T8</f>
        <v>43911</v>
      </c>
      <c r="U7" s="7">
        <f>'Key Indicators'!U8</f>
        <v>43918</v>
      </c>
      <c r="V7" s="7"/>
      <c r="W7" s="7">
        <f>'Key Indicators'!W8</f>
        <v>43921</v>
      </c>
      <c r="X7" s="7">
        <f>'Key Indicators'!X8</f>
        <v>43925</v>
      </c>
      <c r="Y7" s="7">
        <f>'Key Indicators'!Y8</f>
        <v>43932</v>
      </c>
      <c r="Z7" s="7">
        <f>'Key Indicators'!Z8</f>
        <v>43939</v>
      </c>
      <c r="AA7" s="7">
        <f>'Key Indicators'!AA8</f>
        <v>43946</v>
      </c>
      <c r="AB7" s="7">
        <f>'Key Indicators'!AB8</f>
        <v>0</v>
      </c>
      <c r="AC7" s="7">
        <f>'Key Indicators'!AC8</f>
        <v>43951</v>
      </c>
      <c r="AD7" s="7">
        <f>'Key Indicators'!AD8</f>
        <v>43953</v>
      </c>
      <c r="AE7" s="7">
        <f>'Key Indicators'!AE8</f>
        <v>43960</v>
      </c>
      <c r="AF7" s="7">
        <f>'Key Indicators'!AF8</f>
        <v>43967</v>
      </c>
      <c r="AG7" s="7">
        <f>'Key Indicators'!AG8</f>
        <v>43974</v>
      </c>
      <c r="AH7" s="7"/>
      <c r="AI7" s="7">
        <f>'Key Indicators'!AI8</f>
        <v>43982</v>
      </c>
      <c r="AJ7" s="7">
        <f>'Key Indicators'!AJ8</f>
        <v>43988</v>
      </c>
      <c r="AK7" s="7">
        <f>'Key Indicators'!AK8</f>
        <v>43995</v>
      </c>
      <c r="AL7" s="7">
        <f>'Key Indicators'!AL8</f>
        <v>44002</v>
      </c>
      <c r="AM7" s="7">
        <f>'Key Indicators'!AM8</f>
        <v>44009</v>
      </c>
      <c r="AN7" s="7"/>
      <c r="AO7" s="7">
        <f>'Key Indicators'!AO8</f>
        <v>44012</v>
      </c>
      <c r="AP7" s="7">
        <f>'Key Indicators'!AP8</f>
        <v>44016</v>
      </c>
      <c r="AQ7" s="7">
        <f>'Key Indicators'!AQ8</f>
        <v>44023</v>
      </c>
      <c r="AR7" s="7">
        <f>'Key Indicators'!AR8</f>
        <v>44030</v>
      </c>
      <c r="AS7" s="7">
        <f>'Key Indicators'!AS8</f>
        <v>44037</v>
      </c>
      <c r="AT7" s="7">
        <f>'Key Indicators'!AT8</f>
        <v>0</v>
      </c>
      <c r="AU7" s="7">
        <f>'Key Indicators'!AU8</f>
        <v>44043</v>
      </c>
      <c r="AV7" s="7">
        <f>'Key Indicators'!AV8</f>
        <v>44044</v>
      </c>
      <c r="AW7" s="7">
        <f>'Key Indicators'!AW8</f>
        <v>44051</v>
      </c>
      <c r="AX7" s="7">
        <f>'Key Indicators'!AX8</f>
        <v>44058</v>
      </c>
      <c r="AY7" s="7">
        <f>'Key Indicators'!AY8</f>
        <v>44065</v>
      </c>
      <c r="AZ7" s="7"/>
      <c r="BA7" s="7">
        <f>'Key Indicators'!BA8</f>
        <v>44074</v>
      </c>
      <c r="BB7" s="7">
        <f>'Key Indicators'!BB8</f>
        <v>44079</v>
      </c>
      <c r="BC7" s="7">
        <f>'Key Indicators'!BC8</f>
        <v>44086</v>
      </c>
      <c r="BD7" s="7">
        <f>'Key Indicators'!BD8</f>
        <v>44093</v>
      </c>
      <c r="BE7" s="7">
        <f>'Key Indicators'!BE8</f>
        <v>44100</v>
      </c>
      <c r="BF7" s="7">
        <f>'Key Indicators'!BF8</f>
        <v>0</v>
      </c>
      <c r="BG7" s="7">
        <f>'Key Indicators'!BG8</f>
        <v>44104</v>
      </c>
      <c r="BH7" s="7">
        <f>'Key Indicators'!BH8</f>
        <v>44107</v>
      </c>
      <c r="BI7" s="7">
        <f>'Key Indicators'!BI8</f>
        <v>44114</v>
      </c>
      <c r="BJ7" s="7">
        <f>'Key Indicators'!BJ8</f>
        <v>44121</v>
      </c>
      <c r="BK7" s="7">
        <f>'Key Indicators'!BK8</f>
        <v>44128</v>
      </c>
      <c r="BL7" s="7"/>
      <c r="BM7" s="7">
        <f>'Key Indicators'!BM8</f>
        <v>44135</v>
      </c>
      <c r="BN7" s="7">
        <f>'Key Indicators'!BN8</f>
        <v>44142</v>
      </c>
      <c r="BO7" s="7">
        <f>'Key Indicators'!BO8</f>
        <v>44149</v>
      </c>
      <c r="BP7" s="7">
        <f>'Key Indicators'!BP8</f>
        <v>44156</v>
      </c>
      <c r="BQ7" s="7">
        <f>'Key Indicators'!BQ8</f>
        <v>44163</v>
      </c>
      <c r="BR7" s="7"/>
      <c r="BS7" s="7">
        <f>'Key Indicators'!BS8</f>
        <v>44165</v>
      </c>
      <c r="BT7" s="7">
        <f>'Key Indicators'!BT8</f>
        <v>44170</v>
      </c>
      <c r="BU7" s="7">
        <f>'Key Indicators'!BU8</f>
        <v>44177</v>
      </c>
      <c r="BV7" s="7">
        <f>'Key Indicators'!BV8</f>
        <v>44184</v>
      </c>
      <c r="BW7" s="7">
        <f>'Key Indicators'!BW8</f>
        <v>44191</v>
      </c>
      <c r="BX7" s="7"/>
      <c r="BY7" s="7">
        <f>'Key Indicators'!BY8</f>
        <v>44196</v>
      </c>
      <c r="BZ7" s="10"/>
      <c r="CA7" s="10"/>
      <c r="CB7" s="10"/>
    </row>
    <row r="8" spans="1:80" ht="13.5">
      <c r="A8" s="1" t="s">
        <v>69</v>
      </c>
      <c r="B8" s="5"/>
      <c r="C8" s="5"/>
      <c r="D8" s="5"/>
      <c r="E8" s="6"/>
      <c r="F8" s="7"/>
      <c r="G8" s="7"/>
      <c r="H8" s="7"/>
      <c r="I8" s="7"/>
      <c r="J8" s="7"/>
      <c r="K8" s="6"/>
      <c r="L8" s="7"/>
      <c r="M8" s="7"/>
      <c r="N8" s="7"/>
      <c r="O8" s="7"/>
      <c r="P8" s="7"/>
      <c r="Q8" s="6"/>
      <c r="R8" s="7"/>
      <c r="S8" s="7"/>
      <c r="T8" s="7"/>
      <c r="U8" s="7"/>
      <c r="V8" s="7"/>
      <c r="W8" s="34"/>
      <c r="X8" s="35"/>
      <c r="Y8" s="8"/>
      <c r="Z8" s="8"/>
      <c r="AA8" s="8"/>
      <c r="AB8" s="8"/>
      <c r="AC8" s="9"/>
      <c r="AD8" s="10"/>
      <c r="AE8" s="10"/>
      <c r="AF8" s="10"/>
      <c r="AG8" s="10"/>
      <c r="AH8" s="10"/>
      <c r="AI8" s="9"/>
      <c r="AJ8" s="10"/>
      <c r="AK8" s="10"/>
      <c r="AL8" s="10"/>
      <c r="AM8" s="10"/>
      <c r="AN8" s="10"/>
      <c r="AO8" s="9"/>
      <c r="AP8" s="8"/>
      <c r="AQ8" s="8"/>
      <c r="AR8" s="8"/>
      <c r="AS8" s="8"/>
      <c r="AT8" s="8"/>
      <c r="AU8" s="9"/>
      <c r="AV8" s="12"/>
      <c r="AW8" s="12"/>
      <c r="AX8" s="12"/>
      <c r="AY8" s="12"/>
      <c r="AZ8" s="12"/>
      <c r="BA8" s="13"/>
      <c r="BB8" s="12"/>
      <c r="BC8" s="12"/>
      <c r="BD8" s="12"/>
      <c r="BE8" s="12"/>
      <c r="BF8" s="12"/>
      <c r="BG8" s="13"/>
      <c r="BH8" s="12"/>
      <c r="BI8" s="12"/>
      <c r="BJ8" s="12"/>
      <c r="BK8" s="12"/>
      <c r="BL8" s="12"/>
      <c r="BM8" s="13"/>
      <c r="BN8" s="10"/>
      <c r="BO8" s="10"/>
      <c r="BP8" s="10"/>
      <c r="BQ8" s="10"/>
      <c r="BR8" s="10"/>
      <c r="BS8" s="9"/>
      <c r="BT8" s="10"/>
      <c r="BU8" s="10"/>
      <c r="BV8" s="10"/>
      <c r="BW8" s="10"/>
      <c r="BX8" s="10"/>
      <c r="BY8" s="9"/>
      <c r="BZ8" s="10"/>
      <c r="CA8" s="10"/>
      <c r="CB8" s="10"/>
    </row>
    <row r="9" spans="1:23" ht="13.5">
      <c r="A9" s="14" t="s">
        <v>41</v>
      </c>
      <c r="B9" s="14"/>
      <c r="C9" s="14"/>
      <c r="W9" s="15"/>
    </row>
    <row r="10" spans="2:77" ht="13.5">
      <c r="B10" s="73" t="s">
        <v>42</v>
      </c>
      <c r="C10" s="73"/>
      <c r="D10" s="73"/>
      <c r="F10" s="16">
        <f>F57</f>
        <v>0</v>
      </c>
      <c r="G10" s="16">
        <f>G57</f>
        <v>0</v>
      </c>
      <c r="H10" s="16">
        <f>H57</f>
        <v>0</v>
      </c>
      <c r="I10" s="16">
        <f>I57</f>
        <v>0</v>
      </c>
      <c r="J10" s="16">
        <f>J57</f>
        <v>0</v>
      </c>
      <c r="K10" s="17">
        <f>SUM(F10:J10)</f>
        <v>0</v>
      </c>
      <c r="L10" s="16">
        <f>L57</f>
        <v>0</v>
      </c>
      <c r="M10" s="16">
        <f>M57</f>
        <v>0</v>
      </c>
      <c r="N10" s="16">
        <f>N57</f>
        <v>0</v>
      </c>
      <c r="O10" s="16">
        <f>O57</f>
        <v>0</v>
      </c>
      <c r="P10" s="16">
        <f>P57</f>
        <v>0</v>
      </c>
      <c r="Q10" s="17">
        <f>SUM(L10:P10)</f>
        <v>0</v>
      </c>
      <c r="R10" s="16">
        <f>R57</f>
        <v>0</v>
      </c>
      <c r="S10" s="16">
        <f>S57</f>
        <v>0</v>
      </c>
      <c r="T10" s="16">
        <f>T57</f>
        <v>0</v>
      </c>
      <c r="U10" s="16">
        <f>U57</f>
        <v>0</v>
      </c>
      <c r="V10" s="16">
        <f>V57</f>
        <v>0</v>
      </c>
      <c r="W10" s="17">
        <f>SUM(R10:V10)</f>
        <v>0</v>
      </c>
      <c r="X10" s="16">
        <f>X57</f>
        <v>0</v>
      </c>
      <c r="Y10" s="16">
        <f>Y57</f>
        <v>0</v>
      </c>
      <c r="Z10" s="16">
        <f>Z57</f>
        <v>0</v>
      </c>
      <c r="AA10" s="16">
        <f>AA57</f>
        <v>0</v>
      </c>
      <c r="AB10" s="16">
        <f>AB57</f>
        <v>0</v>
      </c>
      <c r="AC10" s="17">
        <f>SUM(X10:AB10)</f>
        <v>0</v>
      </c>
      <c r="AD10" s="16">
        <f>AD57</f>
        <v>0</v>
      </c>
      <c r="AE10" s="16">
        <f>AE57</f>
        <v>0</v>
      </c>
      <c r="AF10" s="16">
        <f>AF57</f>
        <v>0</v>
      </c>
      <c r="AG10" s="16">
        <f>AG57</f>
        <v>0</v>
      </c>
      <c r="AH10" s="16">
        <f>AH57</f>
        <v>0</v>
      </c>
      <c r="AI10" s="17">
        <f>SUM(AD10:AH10)</f>
        <v>0</v>
      </c>
      <c r="AJ10" s="16">
        <f>AJ57</f>
        <v>0</v>
      </c>
      <c r="AK10" s="16">
        <f>AK57</f>
        <v>0</v>
      </c>
      <c r="AL10" s="16">
        <f>AL57</f>
        <v>0</v>
      </c>
      <c r="AM10" s="16">
        <f>AM57</f>
        <v>0</v>
      </c>
      <c r="AN10" s="16">
        <f>AN57</f>
        <v>0</v>
      </c>
      <c r="AO10" s="17">
        <f>SUM(AJ10:AN10)</f>
        <v>0</v>
      </c>
      <c r="AP10" s="16">
        <f>AP57</f>
        <v>0</v>
      </c>
      <c r="AQ10" s="16">
        <f>AQ57</f>
        <v>0</v>
      </c>
      <c r="AR10" s="16">
        <f>AR57</f>
        <v>0</v>
      </c>
      <c r="AS10" s="16">
        <f>AS57</f>
        <v>0</v>
      </c>
      <c r="AT10" s="16">
        <f>AT57</f>
        <v>0</v>
      </c>
      <c r="AU10" s="17">
        <f>SUM(AP10:AT10)</f>
        <v>0</v>
      </c>
      <c r="AV10" s="16">
        <f>AV57</f>
        <v>0</v>
      </c>
      <c r="AW10" s="16">
        <f>AW57</f>
        <v>0</v>
      </c>
      <c r="AX10" s="16">
        <f>AX57</f>
        <v>0</v>
      </c>
      <c r="AY10" s="16">
        <f>AY57</f>
        <v>0</v>
      </c>
      <c r="AZ10" s="16">
        <f>AZ57</f>
        <v>0</v>
      </c>
      <c r="BA10" s="17">
        <f>SUM(AV10:AZ10)</f>
        <v>0</v>
      </c>
      <c r="BB10" s="16">
        <f>BB57</f>
        <v>0</v>
      </c>
      <c r="BC10" s="16">
        <f>BC57</f>
        <v>0</v>
      </c>
      <c r="BD10" s="16">
        <f>BD57</f>
        <v>0</v>
      </c>
      <c r="BE10" s="16">
        <f>BE57</f>
        <v>0</v>
      </c>
      <c r="BF10" s="16">
        <f>BF57</f>
        <v>0</v>
      </c>
      <c r="BG10" s="17">
        <f>SUM(BB10:BF10)</f>
        <v>0</v>
      </c>
      <c r="BH10" s="16">
        <f>BH57</f>
        <v>0</v>
      </c>
      <c r="BI10" s="16">
        <f>BI57</f>
        <v>0</v>
      </c>
      <c r="BJ10" s="16">
        <f>BJ57</f>
        <v>0</v>
      </c>
      <c r="BK10" s="16">
        <f>BK57</f>
        <v>0</v>
      </c>
      <c r="BL10" s="16">
        <f>BL57</f>
        <v>0</v>
      </c>
      <c r="BM10" s="17">
        <f>SUM(BH10:BL10)</f>
        <v>0</v>
      </c>
      <c r="BN10" s="16">
        <f>BN57</f>
        <v>0</v>
      </c>
      <c r="BO10" s="16">
        <f>BO57</f>
        <v>0</v>
      </c>
      <c r="BP10" s="16">
        <f>BP57</f>
        <v>0</v>
      </c>
      <c r="BQ10" s="16">
        <f>BQ57</f>
        <v>0</v>
      </c>
      <c r="BR10" s="16">
        <f>BR57</f>
        <v>0</v>
      </c>
      <c r="BS10" s="17">
        <f>SUM(BN10:BR10)</f>
        <v>0</v>
      </c>
      <c r="BT10" s="16">
        <f>BT57</f>
        <v>0</v>
      </c>
      <c r="BU10" s="16">
        <f>BU57</f>
        <v>0</v>
      </c>
      <c r="BV10" s="16">
        <f>BV57</f>
        <v>0</v>
      </c>
      <c r="BW10" s="16">
        <f>BW57</f>
        <v>0</v>
      </c>
      <c r="BX10" s="16">
        <f>BX57</f>
        <v>0</v>
      </c>
      <c r="BY10" s="17">
        <f>SUM(BT10:BX10)</f>
        <v>0</v>
      </c>
    </row>
    <row r="11" spans="2:77" ht="13.5">
      <c r="B11" s="14" t="s">
        <v>61</v>
      </c>
      <c r="C11" s="14"/>
      <c r="D11" s="14"/>
      <c r="F11" s="16">
        <f>F66</f>
        <v>0</v>
      </c>
      <c r="G11" s="16">
        <f>G66</f>
        <v>0</v>
      </c>
      <c r="H11" s="16">
        <f>H66</f>
        <v>0</v>
      </c>
      <c r="I11" s="16">
        <f>I66</f>
        <v>0</v>
      </c>
      <c r="J11" s="16">
        <f>J66</f>
        <v>0</v>
      </c>
      <c r="K11" s="17">
        <f>SUM(F11:J11)</f>
        <v>0</v>
      </c>
      <c r="L11" s="16">
        <f>L66</f>
        <v>0</v>
      </c>
      <c r="M11" s="16">
        <f>M66</f>
        <v>0</v>
      </c>
      <c r="N11" s="16">
        <f>N66</f>
        <v>0</v>
      </c>
      <c r="O11" s="16">
        <f>O66</f>
        <v>0</v>
      </c>
      <c r="P11" s="16">
        <f>P66</f>
        <v>0</v>
      </c>
      <c r="Q11" s="17">
        <f>SUM(L11:P11)</f>
        <v>0</v>
      </c>
      <c r="R11" s="16">
        <f>R66</f>
        <v>0</v>
      </c>
      <c r="S11" s="16">
        <f>S66</f>
        <v>0</v>
      </c>
      <c r="T11" s="16">
        <f>T66</f>
        <v>0</v>
      </c>
      <c r="U11" s="16">
        <f>U66</f>
        <v>0</v>
      </c>
      <c r="V11" s="16">
        <f>V66</f>
        <v>0</v>
      </c>
      <c r="W11" s="17">
        <f>SUM(R11:V11)</f>
        <v>0</v>
      </c>
      <c r="X11" s="16">
        <f>X66</f>
        <v>0</v>
      </c>
      <c r="Y11" s="16">
        <f>Y66</f>
        <v>0</v>
      </c>
      <c r="Z11" s="16">
        <f>Z66</f>
        <v>0</v>
      </c>
      <c r="AA11" s="16">
        <f>AA66</f>
        <v>0</v>
      </c>
      <c r="AB11" s="16">
        <f>AB66</f>
        <v>0</v>
      </c>
      <c r="AC11" s="17">
        <f>SUM(X11:AB11)</f>
        <v>0</v>
      </c>
      <c r="AD11" s="16">
        <f>AD66</f>
        <v>0</v>
      </c>
      <c r="AE11" s="16">
        <f>AE66</f>
        <v>0</v>
      </c>
      <c r="AF11" s="16">
        <f>AF66</f>
        <v>0</v>
      </c>
      <c r="AG11" s="16">
        <f>AG66</f>
        <v>0</v>
      </c>
      <c r="AH11" s="16">
        <f>AH66</f>
        <v>0</v>
      </c>
      <c r="AI11" s="17">
        <f>SUM(AD11:AH11)</f>
        <v>0</v>
      </c>
      <c r="AJ11" s="16">
        <f>AJ66</f>
        <v>0</v>
      </c>
      <c r="AK11" s="16">
        <f>AK66</f>
        <v>0</v>
      </c>
      <c r="AL11" s="16">
        <f>AL66</f>
        <v>0</v>
      </c>
      <c r="AM11" s="16">
        <f>AM66</f>
        <v>0</v>
      </c>
      <c r="AN11" s="16">
        <f>AN66</f>
        <v>0</v>
      </c>
      <c r="AO11" s="17">
        <f>SUM(AJ11:AN11)</f>
        <v>0</v>
      </c>
      <c r="AP11" s="16">
        <f>AP66</f>
        <v>0</v>
      </c>
      <c r="AQ11" s="16">
        <f>AQ66</f>
        <v>0</v>
      </c>
      <c r="AR11" s="16">
        <f>AR66</f>
        <v>0</v>
      </c>
      <c r="AS11" s="16">
        <f>AS66</f>
        <v>0</v>
      </c>
      <c r="AT11" s="16">
        <f>AT66</f>
        <v>0</v>
      </c>
      <c r="AU11" s="17">
        <f>SUM(AP11:AT11)</f>
        <v>0</v>
      </c>
      <c r="AV11" s="16">
        <f>AV66</f>
        <v>0</v>
      </c>
      <c r="AW11" s="16">
        <f>AW66</f>
        <v>0</v>
      </c>
      <c r="AX11" s="16">
        <f>AX66</f>
        <v>0</v>
      </c>
      <c r="AY11" s="16">
        <f>AY66</f>
        <v>0</v>
      </c>
      <c r="AZ11" s="16">
        <f>AZ66</f>
        <v>0</v>
      </c>
      <c r="BA11" s="17">
        <f>SUM(AV11:AZ11)</f>
        <v>0</v>
      </c>
      <c r="BB11" s="16">
        <f>BB66</f>
        <v>0</v>
      </c>
      <c r="BC11" s="16">
        <f>BC66</f>
        <v>0</v>
      </c>
      <c r="BD11" s="16">
        <f>BD66</f>
        <v>0</v>
      </c>
      <c r="BE11" s="16">
        <f>BE66</f>
        <v>0</v>
      </c>
      <c r="BF11" s="16">
        <f>BF66</f>
        <v>0</v>
      </c>
      <c r="BG11" s="17">
        <f>SUM(BB11:BF11)</f>
        <v>0</v>
      </c>
      <c r="BH11" s="16">
        <f>BH66</f>
        <v>0</v>
      </c>
      <c r="BI11" s="16">
        <f>BI66</f>
        <v>0</v>
      </c>
      <c r="BJ11" s="16">
        <f>BJ66</f>
        <v>0</v>
      </c>
      <c r="BK11" s="16">
        <f>BK66</f>
        <v>0</v>
      </c>
      <c r="BL11" s="16">
        <f>BL66</f>
        <v>0</v>
      </c>
      <c r="BM11" s="17">
        <f>SUM(BH11:BL11)</f>
        <v>0</v>
      </c>
      <c r="BN11" s="16">
        <f>BN66</f>
        <v>0</v>
      </c>
      <c r="BO11" s="16">
        <f>BO66</f>
        <v>0</v>
      </c>
      <c r="BP11" s="16">
        <f>BP66</f>
        <v>0</v>
      </c>
      <c r="BQ11" s="16">
        <f>BQ66</f>
        <v>0</v>
      </c>
      <c r="BR11" s="16">
        <f>BR66</f>
        <v>0</v>
      </c>
      <c r="BS11" s="17">
        <f>SUM(BN11:BR11)</f>
        <v>0</v>
      </c>
      <c r="BT11" s="16">
        <f>BT66</f>
        <v>0</v>
      </c>
      <c r="BU11" s="16">
        <f>BU66</f>
        <v>0</v>
      </c>
      <c r="BV11" s="16">
        <f>BV66</f>
        <v>0</v>
      </c>
      <c r="BW11" s="16">
        <f>BW66</f>
        <v>0</v>
      </c>
      <c r="BX11" s="16">
        <f>BX66</f>
        <v>0</v>
      </c>
      <c r="BY11" s="17">
        <f>SUM(BT11:BX11)</f>
        <v>0</v>
      </c>
    </row>
    <row r="12" spans="2:77" ht="13.5">
      <c r="B12" s="73" t="s">
        <v>44</v>
      </c>
      <c r="C12" s="73"/>
      <c r="D12" s="73"/>
      <c r="F12" s="16"/>
      <c r="G12" s="16"/>
      <c r="H12" s="16"/>
      <c r="I12" s="16"/>
      <c r="J12" s="16"/>
      <c r="K12" s="17"/>
      <c r="L12" s="16"/>
      <c r="M12" s="16"/>
      <c r="N12" s="16"/>
      <c r="O12" s="16"/>
      <c r="P12" s="16"/>
      <c r="Q12" s="17"/>
      <c r="R12" s="16"/>
      <c r="S12" s="16"/>
      <c r="T12" s="16"/>
      <c r="U12" s="16"/>
      <c r="V12" s="16"/>
      <c r="W12" s="17"/>
      <c r="X12" s="16"/>
      <c r="Y12" s="16"/>
      <c r="Z12" s="16"/>
      <c r="AA12" s="16"/>
      <c r="AB12" s="16"/>
      <c r="AC12" s="17"/>
      <c r="AD12" s="16"/>
      <c r="AE12" s="16"/>
      <c r="AF12" s="16"/>
      <c r="AG12" s="16"/>
      <c r="AH12" s="16"/>
      <c r="AI12" s="17"/>
      <c r="AJ12" s="16"/>
      <c r="AK12" s="16"/>
      <c r="AL12" s="16"/>
      <c r="AM12" s="16"/>
      <c r="AN12" s="16"/>
      <c r="AO12" s="17"/>
      <c r="AP12" s="16"/>
      <c r="AQ12" s="16"/>
      <c r="AR12" s="16"/>
      <c r="AS12" s="16"/>
      <c r="AT12" s="16"/>
      <c r="AU12" s="17"/>
      <c r="AV12" s="16"/>
      <c r="AW12" s="16"/>
      <c r="AX12" s="16"/>
      <c r="AY12" s="16"/>
      <c r="AZ12" s="16"/>
      <c r="BA12" s="17"/>
      <c r="BB12" s="16"/>
      <c r="BC12" s="16"/>
      <c r="BD12" s="16"/>
      <c r="BE12" s="16"/>
      <c r="BF12" s="16"/>
      <c r="BG12" s="17"/>
      <c r="BH12" s="16"/>
      <c r="BI12" s="16"/>
      <c r="BJ12" s="16"/>
      <c r="BK12" s="16"/>
      <c r="BL12" s="16"/>
      <c r="BM12" s="17"/>
      <c r="BN12" s="16"/>
      <c r="BO12" s="16"/>
      <c r="BP12" s="16"/>
      <c r="BQ12" s="16"/>
      <c r="BR12" s="16"/>
      <c r="BS12" s="17"/>
      <c r="BT12" s="16"/>
      <c r="BU12" s="16"/>
      <c r="BV12" s="16"/>
      <c r="BW12" s="16"/>
      <c r="BX12" s="16"/>
      <c r="BY12" s="17"/>
    </row>
    <row r="13" spans="1:77" ht="14.25">
      <c r="A13" s="1" t="s">
        <v>43</v>
      </c>
      <c r="B13"/>
      <c r="C13"/>
      <c r="D13"/>
      <c r="F13" s="36">
        <f>SUM(F10:F12)</f>
        <v>0</v>
      </c>
      <c r="G13" s="36">
        <f>SUM(G10:G12)</f>
        <v>0</v>
      </c>
      <c r="H13" s="36">
        <f>SUM(H10:H12)</f>
        <v>0</v>
      </c>
      <c r="I13" s="36">
        <f>SUM(I10:I12)</f>
        <v>0</v>
      </c>
      <c r="J13" s="36">
        <f>SUM(J10:J12)</f>
        <v>0</v>
      </c>
      <c r="K13" s="17">
        <f>SUM(F13:J13)</f>
        <v>0</v>
      </c>
      <c r="L13" s="36">
        <f>SUM(L10:L12)</f>
        <v>0</v>
      </c>
      <c r="M13" s="36">
        <f>SUM(M10:M12)</f>
        <v>0</v>
      </c>
      <c r="N13" s="36">
        <f>SUM(N10:N12)</f>
        <v>0</v>
      </c>
      <c r="O13" s="36">
        <f>SUM(O10:O12)</f>
        <v>0</v>
      </c>
      <c r="P13" s="36">
        <f>SUM(P10:P12)</f>
        <v>0</v>
      </c>
      <c r="Q13" s="17">
        <f>SUM(L13:P13)</f>
        <v>0</v>
      </c>
      <c r="R13" s="36">
        <f>SUM(R10:R12)</f>
        <v>0</v>
      </c>
      <c r="S13" s="36">
        <f>SUM(S10:S12)</f>
        <v>0</v>
      </c>
      <c r="T13" s="36">
        <f>SUM(T10:T12)</f>
        <v>0</v>
      </c>
      <c r="U13" s="36">
        <f>SUM(U10:U12)</f>
        <v>0</v>
      </c>
      <c r="V13" s="36">
        <f>SUM(V10:V12)</f>
        <v>0</v>
      </c>
      <c r="W13" s="17">
        <f>SUM(R13:V13)</f>
        <v>0</v>
      </c>
      <c r="X13" s="36">
        <f>SUM(X10:X12)</f>
        <v>0</v>
      </c>
      <c r="Y13" s="36">
        <f>SUM(Y10:Y12)</f>
        <v>0</v>
      </c>
      <c r="Z13" s="36">
        <f>SUM(Z10:Z12)</f>
        <v>0</v>
      </c>
      <c r="AA13" s="36">
        <f>SUM(AA10:AA12)</f>
        <v>0</v>
      </c>
      <c r="AB13" s="36">
        <f>SUM(AB10:AB12)</f>
        <v>0</v>
      </c>
      <c r="AC13" s="17">
        <f>SUM(X13:AB13)</f>
        <v>0</v>
      </c>
      <c r="AD13" s="36">
        <f>SUM(AD10:AD12)</f>
        <v>0</v>
      </c>
      <c r="AE13" s="36">
        <f>SUM(AE10:AE12)</f>
        <v>0</v>
      </c>
      <c r="AF13" s="36">
        <f>SUM(AF10:AF12)</f>
        <v>0</v>
      </c>
      <c r="AG13" s="36">
        <f>SUM(AG10:AG12)</f>
        <v>0</v>
      </c>
      <c r="AH13" s="36">
        <f>SUM(AH10:AH12)</f>
        <v>0</v>
      </c>
      <c r="AI13" s="17">
        <f>SUM(AD13:AH13)</f>
        <v>0</v>
      </c>
      <c r="AJ13" s="36">
        <f>SUM(AJ10:AJ12)</f>
        <v>0</v>
      </c>
      <c r="AK13" s="36">
        <f>SUM(AK10:AK12)</f>
        <v>0</v>
      </c>
      <c r="AL13" s="36">
        <f>SUM(AL10:AL12)</f>
        <v>0</v>
      </c>
      <c r="AM13" s="36">
        <f>SUM(AM10:AM12)</f>
        <v>0</v>
      </c>
      <c r="AN13" s="36">
        <f>SUM(AN10:AN12)</f>
        <v>0</v>
      </c>
      <c r="AO13" s="17">
        <f>SUM(AJ13:AN13)</f>
        <v>0</v>
      </c>
      <c r="AP13" s="36">
        <f>SUM(AP10:AP12)</f>
        <v>0</v>
      </c>
      <c r="AQ13" s="36">
        <f>SUM(AQ10:AQ12)</f>
        <v>0</v>
      </c>
      <c r="AR13" s="36">
        <f>SUM(AR10:AR12)</f>
        <v>0</v>
      </c>
      <c r="AS13" s="36">
        <f>SUM(AS10:AS12)</f>
        <v>0</v>
      </c>
      <c r="AT13" s="36">
        <f>SUM(AT10:AT12)</f>
        <v>0</v>
      </c>
      <c r="AU13" s="17">
        <f>SUM(AP13:AT13)</f>
        <v>0</v>
      </c>
      <c r="AV13" s="36">
        <f>SUM(AV10:AV12)</f>
        <v>0</v>
      </c>
      <c r="AW13" s="36">
        <f>SUM(AW10:AW12)</f>
        <v>0</v>
      </c>
      <c r="AX13" s="36">
        <f>SUM(AX10:AX12)</f>
        <v>0</v>
      </c>
      <c r="AY13" s="36">
        <f>SUM(AY10:AY12)</f>
        <v>0</v>
      </c>
      <c r="AZ13" s="36">
        <f>SUM(AZ10:AZ12)</f>
        <v>0</v>
      </c>
      <c r="BA13" s="17">
        <f>SUM(AV13:AZ13)</f>
        <v>0</v>
      </c>
      <c r="BB13" s="36">
        <f>SUM(BB10:BB12)</f>
        <v>0</v>
      </c>
      <c r="BC13" s="36">
        <f>SUM(BC10:BC12)</f>
        <v>0</v>
      </c>
      <c r="BD13" s="36">
        <f>SUM(BD10:BD12)</f>
        <v>0</v>
      </c>
      <c r="BE13" s="36">
        <f>SUM(BE10:BE12)</f>
        <v>0</v>
      </c>
      <c r="BF13" s="36">
        <f>SUM(BF10:BF12)</f>
        <v>0</v>
      </c>
      <c r="BG13" s="17">
        <f>SUM(BB13:BF13)</f>
        <v>0</v>
      </c>
      <c r="BH13" s="36">
        <f>SUM(BH10:BH12)</f>
        <v>0</v>
      </c>
      <c r="BI13" s="36">
        <f>SUM(BI10:BI12)</f>
        <v>0</v>
      </c>
      <c r="BJ13" s="36">
        <f>SUM(BJ10:BJ12)</f>
        <v>0</v>
      </c>
      <c r="BK13" s="36">
        <f>SUM(BK10:BK12)</f>
        <v>0</v>
      </c>
      <c r="BL13" s="36">
        <f>SUM(BL10:BL12)</f>
        <v>0</v>
      </c>
      <c r="BM13" s="17">
        <f>SUM(BH13:BL13)</f>
        <v>0</v>
      </c>
      <c r="BN13" s="36">
        <f>SUM(BN10:BN12)</f>
        <v>0</v>
      </c>
      <c r="BO13" s="36">
        <f>SUM(BO10:BO12)</f>
        <v>0</v>
      </c>
      <c r="BP13" s="36">
        <f>SUM(BP10:BP12)</f>
        <v>0</v>
      </c>
      <c r="BQ13" s="36">
        <f>SUM(BQ10:BQ12)</f>
        <v>0</v>
      </c>
      <c r="BR13" s="36">
        <f>SUM(BR10:BR12)</f>
        <v>0</v>
      </c>
      <c r="BS13" s="17">
        <f>SUM(BN13:BR13)</f>
        <v>0</v>
      </c>
      <c r="BT13" s="36">
        <f>SUM(BT10:BT12)</f>
        <v>0</v>
      </c>
      <c r="BU13" s="36">
        <f>SUM(BU10:BU12)</f>
        <v>0</v>
      </c>
      <c r="BV13" s="36">
        <f>SUM(BV10:BV12)</f>
        <v>0</v>
      </c>
      <c r="BW13" s="36">
        <f>SUM(BW10:BW12)</f>
        <v>0</v>
      </c>
      <c r="BX13" s="36">
        <f>SUM(BX10:BX12)</f>
        <v>0</v>
      </c>
      <c r="BY13" s="17">
        <f>SUM(BT13:BX13)</f>
        <v>0</v>
      </c>
    </row>
    <row r="14" spans="2:77" ht="13.5">
      <c r="B14" s="73"/>
      <c r="C14" s="73"/>
      <c r="D14" s="73"/>
      <c r="F14" s="16"/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7"/>
      <c r="R14" s="16"/>
      <c r="S14" s="16"/>
      <c r="T14" s="16"/>
      <c r="U14" s="16"/>
      <c r="V14" s="16"/>
      <c r="W14" s="17"/>
      <c r="X14" s="16"/>
      <c r="Y14" s="16"/>
      <c r="Z14" s="16"/>
      <c r="AA14" s="16"/>
      <c r="AB14" s="16"/>
      <c r="AC14" s="17"/>
      <c r="AD14" s="16"/>
      <c r="AE14" s="16"/>
      <c r="AF14" s="16"/>
      <c r="AG14" s="16"/>
      <c r="AH14" s="16"/>
      <c r="AI14" s="17"/>
      <c r="AJ14" s="16"/>
      <c r="AK14" s="16"/>
      <c r="AL14" s="16"/>
      <c r="AM14" s="16"/>
      <c r="AN14" s="16"/>
      <c r="AO14" s="17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7"/>
      <c r="BB14" s="16"/>
      <c r="BC14" s="16"/>
      <c r="BD14" s="16"/>
      <c r="BE14" s="16"/>
      <c r="BF14" s="16"/>
      <c r="BG14" s="17"/>
      <c r="BH14" s="16"/>
      <c r="BI14" s="16"/>
      <c r="BJ14" s="16"/>
      <c r="BK14" s="16"/>
      <c r="BL14" s="16"/>
      <c r="BM14" s="17"/>
      <c r="BN14" s="16"/>
      <c r="BO14" s="16"/>
      <c r="BP14" s="16"/>
      <c r="BQ14" s="16"/>
      <c r="BR14" s="16"/>
      <c r="BS14" s="17"/>
      <c r="BT14" s="16"/>
      <c r="BU14" s="16"/>
      <c r="BV14" s="16"/>
      <c r="BW14" s="16"/>
      <c r="BX14" s="16"/>
      <c r="BY14" s="17"/>
    </row>
    <row r="15" spans="1:77" ht="13.5">
      <c r="A15" s="1" t="s">
        <v>45</v>
      </c>
      <c r="B15" s="14"/>
      <c r="C15" s="14"/>
      <c r="D15" s="14"/>
      <c r="F15" s="16"/>
      <c r="G15" s="16"/>
      <c r="H15" s="16"/>
      <c r="I15" s="16"/>
      <c r="J15" s="16"/>
      <c r="K15" s="17">
        <f>SUM(F15:J15)</f>
        <v>0</v>
      </c>
      <c r="L15" s="16"/>
      <c r="M15" s="16"/>
      <c r="N15" s="16"/>
      <c r="O15" s="16"/>
      <c r="P15" s="16"/>
      <c r="Q15" s="17">
        <f>SUM(L15:P15)</f>
        <v>0</v>
      </c>
      <c r="R15" s="16"/>
      <c r="S15" s="16"/>
      <c r="T15" s="16"/>
      <c r="U15" s="16"/>
      <c r="V15" s="16"/>
      <c r="W15" s="17">
        <f>SUM(R15:V15)</f>
        <v>0</v>
      </c>
      <c r="X15" s="16"/>
      <c r="Y15" s="16"/>
      <c r="Z15" s="16"/>
      <c r="AA15" s="16"/>
      <c r="AB15" s="16"/>
      <c r="AC15" s="17">
        <f>SUM(X15:AB15)</f>
        <v>0</v>
      </c>
      <c r="AD15" s="16"/>
      <c r="AE15" s="16"/>
      <c r="AF15" s="16"/>
      <c r="AG15" s="16"/>
      <c r="AH15" s="16"/>
      <c r="AI15" s="17">
        <f>SUM(AD15:AH15)</f>
        <v>0</v>
      </c>
      <c r="AJ15" s="16"/>
      <c r="AK15" s="16"/>
      <c r="AL15" s="16"/>
      <c r="AM15" s="16"/>
      <c r="AN15" s="16"/>
      <c r="AO15" s="17">
        <f>SUM(AJ15:AN15)</f>
        <v>0</v>
      </c>
      <c r="AP15" s="16"/>
      <c r="AQ15" s="16"/>
      <c r="AR15" s="16"/>
      <c r="AS15" s="16"/>
      <c r="AT15" s="16"/>
      <c r="AU15" s="17">
        <f>SUM(AP15:AT15)</f>
        <v>0</v>
      </c>
      <c r="AV15" s="16"/>
      <c r="AW15" s="16"/>
      <c r="AX15" s="16"/>
      <c r="AY15" s="16"/>
      <c r="AZ15" s="16"/>
      <c r="BA15" s="17">
        <f>SUM(AV15:AZ15)</f>
        <v>0</v>
      </c>
      <c r="BB15" s="16"/>
      <c r="BC15" s="16"/>
      <c r="BD15" s="16"/>
      <c r="BE15" s="16"/>
      <c r="BF15" s="16"/>
      <c r="BG15" s="17">
        <f>SUM(BB15:BF15)</f>
        <v>0</v>
      </c>
      <c r="BH15" s="16"/>
      <c r="BI15" s="16"/>
      <c r="BJ15" s="16"/>
      <c r="BK15" s="16"/>
      <c r="BL15" s="16"/>
      <c r="BM15" s="17">
        <f>SUM(BH15:BL15)</f>
        <v>0</v>
      </c>
      <c r="BN15" s="16"/>
      <c r="BO15" s="16"/>
      <c r="BP15" s="16"/>
      <c r="BQ15" s="16"/>
      <c r="BR15" s="16"/>
      <c r="BS15" s="17">
        <f>SUM(BN15:BR15)</f>
        <v>0</v>
      </c>
      <c r="BT15" s="16"/>
      <c r="BU15" s="16"/>
      <c r="BV15" s="16"/>
      <c r="BW15" s="16"/>
      <c r="BX15" s="16"/>
      <c r="BY15" s="17">
        <f>SUM(BT15:BX15)</f>
        <v>0</v>
      </c>
    </row>
    <row r="16" spans="2:76" ht="13.5">
      <c r="B16" s="14"/>
      <c r="C16" s="14"/>
      <c r="D16" s="14"/>
      <c r="F16" s="16"/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7"/>
      <c r="R16" s="18"/>
      <c r="S16" s="18"/>
      <c r="T16" s="18"/>
      <c r="U16" s="18"/>
      <c r="V16" s="16"/>
      <c r="W16" s="19"/>
      <c r="AB16" s="16"/>
      <c r="AH16" s="16"/>
      <c r="AN16" s="16"/>
      <c r="AT16" s="16"/>
      <c r="AZ16" s="16"/>
      <c r="BF16" s="16"/>
      <c r="BL16" s="16"/>
      <c r="BM16" s="20"/>
      <c r="BN16" s="21"/>
      <c r="BO16" s="21"/>
      <c r="BP16" s="21"/>
      <c r="BQ16" s="21"/>
      <c r="BR16" s="16"/>
      <c r="BX16" s="16"/>
    </row>
    <row r="17" spans="1:77" s="25" customFormat="1" ht="13.5">
      <c r="A17" s="25" t="s">
        <v>68</v>
      </c>
      <c r="E17" s="26"/>
      <c r="F17" s="26">
        <f aca="true" t="shared" si="0" ref="F17:AJ17">F13+F15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0</v>
      </c>
      <c r="Q17" s="26">
        <f t="shared" si="0"/>
        <v>0</v>
      </c>
      <c r="R17" s="26">
        <f t="shared" si="0"/>
        <v>0</v>
      </c>
      <c r="S17" s="26">
        <f t="shared" si="0"/>
        <v>0</v>
      </c>
      <c r="T17" s="26">
        <f t="shared" si="0"/>
        <v>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26">
        <f t="shared" si="0"/>
        <v>0</v>
      </c>
      <c r="Z17" s="26">
        <f t="shared" si="0"/>
        <v>0</v>
      </c>
      <c r="AA17" s="26">
        <f t="shared" si="0"/>
        <v>0</v>
      </c>
      <c r="AB17" s="26">
        <f t="shared" si="0"/>
        <v>0</v>
      </c>
      <c r="AC17" s="26">
        <f t="shared" si="0"/>
        <v>0</v>
      </c>
      <c r="AD17" s="26">
        <f t="shared" si="0"/>
        <v>0</v>
      </c>
      <c r="AE17" s="26">
        <f t="shared" si="0"/>
        <v>0</v>
      </c>
      <c r="AF17" s="26">
        <f t="shared" si="0"/>
        <v>0</v>
      </c>
      <c r="AG17" s="26">
        <f t="shared" si="0"/>
        <v>0</v>
      </c>
      <c r="AH17" s="26">
        <f t="shared" si="0"/>
        <v>0</v>
      </c>
      <c r="AI17" s="26">
        <f t="shared" si="0"/>
        <v>0</v>
      </c>
      <c r="AJ17" s="26">
        <f t="shared" si="0"/>
        <v>0</v>
      </c>
      <c r="AK17" s="26">
        <f aca="true" t="shared" si="1" ref="AK17:BP17">AK13+AK15</f>
        <v>0</v>
      </c>
      <c r="AL17" s="26">
        <f t="shared" si="1"/>
        <v>0</v>
      </c>
      <c r="AM17" s="26">
        <f t="shared" si="1"/>
        <v>0</v>
      </c>
      <c r="AN17" s="26">
        <f t="shared" si="1"/>
        <v>0</v>
      </c>
      <c r="AO17" s="26">
        <f t="shared" si="1"/>
        <v>0</v>
      </c>
      <c r="AP17" s="26">
        <f t="shared" si="1"/>
        <v>0</v>
      </c>
      <c r="AQ17" s="26">
        <f t="shared" si="1"/>
        <v>0</v>
      </c>
      <c r="AR17" s="26">
        <f t="shared" si="1"/>
        <v>0</v>
      </c>
      <c r="AS17" s="26">
        <f t="shared" si="1"/>
        <v>0</v>
      </c>
      <c r="AT17" s="26">
        <f t="shared" si="1"/>
        <v>0</v>
      </c>
      <c r="AU17" s="26">
        <f t="shared" si="1"/>
        <v>0</v>
      </c>
      <c r="AV17" s="26">
        <f t="shared" si="1"/>
        <v>0</v>
      </c>
      <c r="AW17" s="26">
        <f t="shared" si="1"/>
        <v>0</v>
      </c>
      <c r="AX17" s="26">
        <f t="shared" si="1"/>
        <v>0</v>
      </c>
      <c r="AY17" s="26">
        <f t="shared" si="1"/>
        <v>0</v>
      </c>
      <c r="AZ17" s="26">
        <f t="shared" si="1"/>
        <v>0</v>
      </c>
      <c r="BA17" s="26">
        <f t="shared" si="1"/>
        <v>0</v>
      </c>
      <c r="BB17" s="26">
        <f t="shared" si="1"/>
        <v>0</v>
      </c>
      <c r="BC17" s="26">
        <f t="shared" si="1"/>
        <v>0</v>
      </c>
      <c r="BD17" s="26">
        <f t="shared" si="1"/>
        <v>0</v>
      </c>
      <c r="BE17" s="26">
        <f t="shared" si="1"/>
        <v>0</v>
      </c>
      <c r="BF17" s="26">
        <f t="shared" si="1"/>
        <v>0</v>
      </c>
      <c r="BG17" s="26">
        <f t="shared" si="1"/>
        <v>0</v>
      </c>
      <c r="BH17" s="26">
        <f t="shared" si="1"/>
        <v>0</v>
      </c>
      <c r="BI17" s="26">
        <f t="shared" si="1"/>
        <v>0</v>
      </c>
      <c r="BJ17" s="26">
        <f t="shared" si="1"/>
        <v>0</v>
      </c>
      <c r="BK17" s="26">
        <f t="shared" si="1"/>
        <v>0</v>
      </c>
      <c r="BL17" s="26">
        <f t="shared" si="1"/>
        <v>0</v>
      </c>
      <c r="BM17" s="26">
        <f t="shared" si="1"/>
        <v>0</v>
      </c>
      <c r="BN17" s="26">
        <f t="shared" si="1"/>
        <v>0</v>
      </c>
      <c r="BO17" s="26">
        <f t="shared" si="1"/>
        <v>0</v>
      </c>
      <c r="BP17" s="26">
        <f t="shared" si="1"/>
        <v>0</v>
      </c>
      <c r="BQ17" s="26">
        <f aca="true" t="shared" si="2" ref="BQ17:BY17">BQ13+BQ15</f>
        <v>0</v>
      </c>
      <c r="BR17" s="26">
        <f t="shared" si="2"/>
        <v>0</v>
      </c>
      <c r="BS17" s="26">
        <f t="shared" si="2"/>
        <v>0</v>
      </c>
      <c r="BT17" s="26">
        <f t="shared" si="2"/>
        <v>0</v>
      </c>
      <c r="BU17" s="26">
        <f t="shared" si="2"/>
        <v>0</v>
      </c>
      <c r="BV17" s="26">
        <f t="shared" si="2"/>
        <v>0</v>
      </c>
      <c r="BW17" s="26">
        <f t="shared" si="2"/>
        <v>0</v>
      </c>
      <c r="BX17" s="26">
        <f t="shared" si="2"/>
        <v>0</v>
      </c>
      <c r="BY17" s="26">
        <f t="shared" si="2"/>
        <v>0</v>
      </c>
    </row>
    <row r="18" spans="6:76" ht="13.5"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7"/>
      <c r="R18" s="18"/>
      <c r="S18" s="18"/>
      <c r="T18" s="18"/>
      <c r="U18" s="18"/>
      <c r="V18" s="16"/>
      <c r="W18" s="19"/>
      <c r="AB18" s="16"/>
      <c r="AH18" s="16"/>
      <c r="AN18" s="16"/>
      <c r="AT18" s="16"/>
      <c r="AZ18" s="16"/>
      <c r="BF18" s="16"/>
      <c r="BL18" s="16"/>
      <c r="BM18" s="20"/>
      <c r="BN18" s="21"/>
      <c r="BO18" s="21"/>
      <c r="BP18" s="21"/>
      <c r="BQ18" s="21"/>
      <c r="BR18" s="16"/>
      <c r="BX18" s="16"/>
    </row>
    <row r="19" spans="1:77" ht="13.5">
      <c r="A19" s="1" t="s">
        <v>46</v>
      </c>
      <c r="F19" s="16"/>
      <c r="G19" s="16"/>
      <c r="H19" s="16"/>
      <c r="I19" s="16"/>
      <c r="J19" s="16"/>
      <c r="K19" s="17">
        <f>SUM(F19:J19)</f>
        <v>0</v>
      </c>
      <c r="L19" s="16"/>
      <c r="M19" s="16"/>
      <c r="N19" s="16"/>
      <c r="O19" s="16"/>
      <c r="P19" s="16"/>
      <c r="Q19" s="17">
        <f>SUM(L19:P19)</f>
        <v>0</v>
      </c>
      <c r="R19" s="16"/>
      <c r="S19" s="16"/>
      <c r="T19" s="16"/>
      <c r="U19" s="16"/>
      <c r="V19" s="16"/>
      <c r="W19" s="17">
        <f>SUM(R19:V19)</f>
        <v>0</v>
      </c>
      <c r="X19" s="16"/>
      <c r="Y19" s="16"/>
      <c r="Z19" s="16"/>
      <c r="AA19" s="16"/>
      <c r="AB19" s="16"/>
      <c r="AC19" s="17">
        <f>SUM(X19:AB19)</f>
        <v>0</v>
      </c>
      <c r="AD19" s="16"/>
      <c r="AE19" s="16"/>
      <c r="AF19" s="16"/>
      <c r="AG19" s="16"/>
      <c r="AH19" s="16"/>
      <c r="AI19" s="17">
        <f>SUM(AD19:AH19)</f>
        <v>0</v>
      </c>
      <c r="AJ19" s="16"/>
      <c r="AK19" s="16"/>
      <c r="AL19" s="16"/>
      <c r="AM19" s="16"/>
      <c r="AN19" s="16"/>
      <c r="AO19" s="17">
        <f>SUM(AJ19:AN19)</f>
        <v>0</v>
      </c>
      <c r="AP19" s="16"/>
      <c r="AQ19" s="16"/>
      <c r="AR19" s="16"/>
      <c r="AS19" s="16"/>
      <c r="AT19" s="16"/>
      <c r="AU19" s="17">
        <f>SUM(AP19:AT19)</f>
        <v>0</v>
      </c>
      <c r="AV19" s="16"/>
      <c r="AW19" s="16"/>
      <c r="AX19" s="16"/>
      <c r="AY19" s="16"/>
      <c r="AZ19" s="16"/>
      <c r="BA19" s="17">
        <f>SUM(AV19:AZ19)</f>
        <v>0</v>
      </c>
      <c r="BB19" s="16"/>
      <c r="BC19" s="16"/>
      <c r="BD19" s="16"/>
      <c r="BE19" s="16"/>
      <c r="BF19" s="16"/>
      <c r="BG19" s="17">
        <f>SUM(BB19:BF19)</f>
        <v>0</v>
      </c>
      <c r="BH19" s="16"/>
      <c r="BI19" s="16"/>
      <c r="BJ19" s="16"/>
      <c r="BK19" s="16"/>
      <c r="BL19" s="16"/>
      <c r="BM19" s="17">
        <f>SUM(BH19:BL19)</f>
        <v>0</v>
      </c>
      <c r="BN19" s="16"/>
      <c r="BO19" s="16"/>
      <c r="BP19" s="16"/>
      <c r="BQ19" s="16"/>
      <c r="BR19" s="16"/>
      <c r="BS19" s="17">
        <f>SUM(BN19:BR19)</f>
        <v>0</v>
      </c>
      <c r="BT19" s="16"/>
      <c r="BU19" s="16"/>
      <c r="BV19" s="16"/>
      <c r="BW19" s="16"/>
      <c r="BX19" s="16"/>
      <c r="BY19" s="17">
        <f>SUM(BT19:BX19)</f>
        <v>0</v>
      </c>
    </row>
    <row r="20" spans="6:77" ht="13.5">
      <c r="F20" s="16"/>
      <c r="G20" s="16"/>
      <c r="H20" s="16"/>
      <c r="I20" s="16"/>
      <c r="J20" s="16"/>
      <c r="K20" s="17"/>
      <c r="L20" s="16"/>
      <c r="M20" s="16"/>
      <c r="N20" s="16"/>
      <c r="O20" s="16"/>
      <c r="P20" s="16"/>
      <c r="Q20" s="17"/>
      <c r="R20" s="16"/>
      <c r="S20" s="16"/>
      <c r="T20" s="16"/>
      <c r="U20" s="16"/>
      <c r="V20" s="16"/>
      <c r="W20" s="17"/>
      <c r="X20" s="16"/>
      <c r="Y20" s="16"/>
      <c r="Z20" s="16"/>
      <c r="AA20" s="16"/>
      <c r="AB20" s="16"/>
      <c r="AC20" s="17"/>
      <c r="AD20" s="16"/>
      <c r="AE20" s="16"/>
      <c r="AF20" s="16"/>
      <c r="AG20" s="16"/>
      <c r="AH20" s="16"/>
      <c r="AI20" s="17"/>
      <c r="AJ20" s="16"/>
      <c r="AK20" s="16"/>
      <c r="AL20" s="16"/>
      <c r="AM20" s="16"/>
      <c r="AN20" s="16"/>
      <c r="AO20" s="17"/>
      <c r="AP20" s="16"/>
      <c r="AQ20" s="16"/>
      <c r="AR20" s="16"/>
      <c r="AS20" s="16"/>
      <c r="AT20" s="16"/>
      <c r="AU20" s="17"/>
      <c r="AV20" s="16"/>
      <c r="AW20" s="16"/>
      <c r="AX20" s="16"/>
      <c r="AY20" s="16"/>
      <c r="AZ20" s="16"/>
      <c r="BA20" s="17"/>
      <c r="BB20" s="16"/>
      <c r="BC20" s="16"/>
      <c r="BD20" s="16"/>
      <c r="BE20" s="16"/>
      <c r="BF20" s="16"/>
      <c r="BG20" s="17"/>
      <c r="BH20" s="16"/>
      <c r="BI20" s="16"/>
      <c r="BJ20" s="16"/>
      <c r="BK20" s="16"/>
      <c r="BL20" s="16"/>
      <c r="BM20" s="17"/>
      <c r="BN20" s="16"/>
      <c r="BO20" s="16"/>
      <c r="BP20" s="16"/>
      <c r="BQ20" s="16"/>
      <c r="BR20" s="16"/>
      <c r="BS20" s="17"/>
      <c r="BT20" s="16"/>
      <c r="BU20" s="16"/>
      <c r="BV20" s="16"/>
      <c r="BW20" s="16"/>
      <c r="BX20" s="16"/>
      <c r="BY20" s="17"/>
    </row>
    <row r="21" spans="1:77" ht="13.5">
      <c r="A21" s="1" t="s">
        <v>63</v>
      </c>
      <c r="F21" s="16"/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7"/>
      <c r="R21" s="16"/>
      <c r="S21" s="16"/>
      <c r="T21" s="16"/>
      <c r="U21" s="16"/>
      <c r="V21" s="16"/>
      <c r="W21" s="17"/>
      <c r="X21" s="16"/>
      <c r="Y21" s="16"/>
      <c r="Z21" s="16"/>
      <c r="AA21" s="16"/>
      <c r="AB21" s="16"/>
      <c r="AC21" s="17"/>
      <c r="AD21" s="16"/>
      <c r="AE21" s="16"/>
      <c r="AF21" s="16"/>
      <c r="AG21" s="16"/>
      <c r="AH21" s="16"/>
      <c r="AI21" s="17"/>
      <c r="AJ21" s="16"/>
      <c r="AK21" s="16"/>
      <c r="AL21" s="16"/>
      <c r="AM21" s="16"/>
      <c r="AN21" s="16"/>
      <c r="AO21" s="17"/>
      <c r="AP21" s="16"/>
      <c r="AQ21" s="16"/>
      <c r="AR21" s="16"/>
      <c r="AS21" s="16"/>
      <c r="AT21" s="16"/>
      <c r="AU21" s="17"/>
      <c r="AV21" s="16"/>
      <c r="AW21" s="16"/>
      <c r="AX21" s="16"/>
      <c r="AY21" s="16"/>
      <c r="AZ21" s="16"/>
      <c r="BA21" s="17"/>
      <c r="BB21" s="16"/>
      <c r="BC21" s="16"/>
      <c r="BD21" s="16"/>
      <c r="BE21" s="16"/>
      <c r="BF21" s="16"/>
      <c r="BG21" s="17"/>
      <c r="BH21" s="16"/>
      <c r="BI21" s="16"/>
      <c r="BJ21" s="16"/>
      <c r="BK21" s="16"/>
      <c r="BL21" s="16"/>
      <c r="BM21" s="17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7"/>
    </row>
    <row r="22" spans="2:77" ht="13.5">
      <c r="B22" s="1" t="s">
        <v>48</v>
      </c>
      <c r="F22" s="16"/>
      <c r="G22" s="16"/>
      <c r="H22" s="16"/>
      <c r="I22" s="16"/>
      <c r="J22" s="16"/>
      <c r="K22" s="17">
        <f>SUM(F22:J22)</f>
        <v>0</v>
      </c>
      <c r="L22" s="16"/>
      <c r="M22" s="16"/>
      <c r="N22" s="16"/>
      <c r="O22" s="16"/>
      <c r="P22" s="16"/>
      <c r="Q22" s="17">
        <f>SUM(L22:P22)</f>
        <v>0</v>
      </c>
      <c r="R22" s="16"/>
      <c r="S22" s="16"/>
      <c r="T22" s="16"/>
      <c r="U22" s="16"/>
      <c r="V22" s="16"/>
      <c r="W22" s="17">
        <f>SUM(R22:V22)</f>
        <v>0</v>
      </c>
      <c r="X22" s="16"/>
      <c r="Y22" s="16"/>
      <c r="Z22" s="16"/>
      <c r="AA22" s="16"/>
      <c r="AB22" s="16"/>
      <c r="AC22" s="17">
        <f>SUM(X22:AB22)</f>
        <v>0</v>
      </c>
      <c r="AD22" s="16"/>
      <c r="AE22" s="16"/>
      <c r="AF22" s="16"/>
      <c r="AG22" s="16"/>
      <c r="AH22" s="16"/>
      <c r="AI22" s="17">
        <f>SUM(AD22:AH22)</f>
        <v>0</v>
      </c>
      <c r="AJ22" s="16"/>
      <c r="AK22" s="16"/>
      <c r="AL22" s="16"/>
      <c r="AM22" s="16"/>
      <c r="AN22" s="16"/>
      <c r="AO22" s="17">
        <f>SUM(AJ22:AN22)</f>
        <v>0</v>
      </c>
      <c r="AP22" s="16"/>
      <c r="AQ22" s="16"/>
      <c r="AR22" s="16"/>
      <c r="AS22" s="16"/>
      <c r="AT22" s="16"/>
      <c r="AU22" s="17">
        <f>SUM(AP22:AT22)</f>
        <v>0</v>
      </c>
      <c r="AV22" s="16"/>
      <c r="AW22" s="16"/>
      <c r="AX22" s="16"/>
      <c r="AY22" s="16"/>
      <c r="AZ22" s="16"/>
      <c r="BA22" s="17">
        <f>SUM(AV22:AZ22)</f>
        <v>0</v>
      </c>
      <c r="BB22" s="16"/>
      <c r="BC22" s="16"/>
      <c r="BD22" s="16"/>
      <c r="BE22" s="16"/>
      <c r="BF22" s="16"/>
      <c r="BG22" s="17">
        <f>SUM(BB22:BF22)</f>
        <v>0</v>
      </c>
      <c r="BH22" s="16"/>
      <c r="BI22" s="16"/>
      <c r="BJ22" s="16"/>
      <c r="BK22" s="16"/>
      <c r="BL22" s="16"/>
      <c r="BM22" s="17">
        <f>SUM(BH22:BL22)</f>
        <v>0</v>
      </c>
      <c r="BN22" s="16"/>
      <c r="BO22" s="16"/>
      <c r="BP22" s="16"/>
      <c r="BQ22" s="16"/>
      <c r="BR22" s="16"/>
      <c r="BS22" s="17">
        <f>SUM(BN22:BR22)</f>
        <v>0</v>
      </c>
      <c r="BT22" s="16"/>
      <c r="BU22" s="16"/>
      <c r="BV22" s="16"/>
      <c r="BW22" s="16"/>
      <c r="BX22" s="16"/>
      <c r="BY22" s="17">
        <f>SUM(BT22:BX22)</f>
        <v>0</v>
      </c>
    </row>
    <row r="23" spans="2:77" ht="13.5">
      <c r="B23" s="1" t="s">
        <v>64</v>
      </c>
      <c r="F23" s="16"/>
      <c r="G23" s="16"/>
      <c r="H23" s="16"/>
      <c r="I23" s="16"/>
      <c r="J23" s="16"/>
      <c r="K23" s="17">
        <f>SUM(F23:J23)</f>
        <v>0</v>
      </c>
      <c r="L23" s="16"/>
      <c r="M23" s="16"/>
      <c r="N23" s="16"/>
      <c r="O23" s="16"/>
      <c r="P23" s="16"/>
      <c r="Q23" s="17">
        <f>SUM(L23:P23)</f>
        <v>0</v>
      </c>
      <c r="R23" s="16"/>
      <c r="S23" s="16"/>
      <c r="T23" s="16"/>
      <c r="U23" s="16"/>
      <c r="V23" s="16"/>
      <c r="W23" s="17">
        <f>SUM(R23:V23)</f>
        <v>0</v>
      </c>
      <c r="X23" s="16"/>
      <c r="Y23" s="16"/>
      <c r="Z23" s="16"/>
      <c r="AA23" s="16"/>
      <c r="AB23" s="16"/>
      <c r="AC23" s="17">
        <f>SUM(X23:AB23)</f>
        <v>0</v>
      </c>
      <c r="AD23" s="16"/>
      <c r="AE23" s="16"/>
      <c r="AF23" s="16"/>
      <c r="AG23" s="16"/>
      <c r="AH23" s="16"/>
      <c r="AI23" s="17">
        <f>SUM(AD23:AH23)</f>
        <v>0</v>
      </c>
      <c r="AJ23" s="16"/>
      <c r="AK23" s="16"/>
      <c r="AL23" s="16"/>
      <c r="AM23" s="16"/>
      <c r="AN23" s="16"/>
      <c r="AO23" s="17">
        <f>SUM(AJ23:AN23)</f>
        <v>0</v>
      </c>
      <c r="AP23" s="16"/>
      <c r="AQ23" s="16"/>
      <c r="AR23" s="16"/>
      <c r="AS23" s="16"/>
      <c r="AT23" s="16"/>
      <c r="AU23" s="17">
        <f>SUM(AP23:AT23)</f>
        <v>0</v>
      </c>
      <c r="AV23" s="16"/>
      <c r="AW23" s="16"/>
      <c r="AX23" s="16"/>
      <c r="AY23" s="16"/>
      <c r="AZ23" s="16"/>
      <c r="BA23" s="17">
        <f>SUM(AV23:AZ23)</f>
        <v>0</v>
      </c>
      <c r="BB23" s="16"/>
      <c r="BC23" s="16"/>
      <c r="BD23" s="16"/>
      <c r="BE23" s="16"/>
      <c r="BF23" s="16"/>
      <c r="BG23" s="17">
        <f>SUM(BB23:BF23)</f>
        <v>0</v>
      </c>
      <c r="BH23" s="16"/>
      <c r="BI23" s="16"/>
      <c r="BJ23" s="16"/>
      <c r="BK23" s="16"/>
      <c r="BL23" s="16"/>
      <c r="BM23" s="17">
        <f>SUM(BH23:BL23)</f>
        <v>0</v>
      </c>
      <c r="BN23" s="16"/>
      <c r="BO23" s="16"/>
      <c r="BP23" s="16"/>
      <c r="BQ23" s="16"/>
      <c r="BR23" s="16"/>
      <c r="BS23" s="17">
        <f>SUM(BN23:BR23)</f>
        <v>0</v>
      </c>
      <c r="BT23" s="16"/>
      <c r="BU23" s="16"/>
      <c r="BV23" s="16"/>
      <c r="BW23" s="16"/>
      <c r="BX23" s="16"/>
      <c r="BY23" s="17">
        <f>SUM(BT23:BX23)</f>
        <v>0</v>
      </c>
    </row>
    <row r="24" spans="2:77" ht="13.5">
      <c r="B24" s="1" t="s">
        <v>65</v>
      </c>
      <c r="F24" s="16"/>
      <c r="G24" s="16"/>
      <c r="H24" s="16"/>
      <c r="I24" s="16"/>
      <c r="J24" s="16"/>
      <c r="K24" s="17">
        <f>SUM(F24:J24)</f>
        <v>0</v>
      </c>
      <c r="L24" s="16"/>
      <c r="M24" s="16"/>
      <c r="N24" s="16"/>
      <c r="O24" s="16"/>
      <c r="P24" s="16"/>
      <c r="Q24" s="17">
        <f>SUM(L24:P24)</f>
        <v>0</v>
      </c>
      <c r="R24" s="16"/>
      <c r="S24" s="16"/>
      <c r="T24" s="16"/>
      <c r="U24" s="16"/>
      <c r="V24" s="16"/>
      <c r="W24" s="17">
        <f>SUM(R24:V24)</f>
        <v>0</v>
      </c>
      <c r="X24" s="16"/>
      <c r="Y24" s="16"/>
      <c r="Z24" s="16"/>
      <c r="AA24" s="16"/>
      <c r="AB24" s="16"/>
      <c r="AC24" s="17">
        <f>SUM(X24:AB24)</f>
        <v>0</v>
      </c>
      <c r="AD24" s="16"/>
      <c r="AE24" s="16"/>
      <c r="AF24" s="16"/>
      <c r="AG24" s="16"/>
      <c r="AH24" s="16"/>
      <c r="AI24" s="17">
        <f>SUM(AD24:AH24)</f>
        <v>0</v>
      </c>
      <c r="AJ24" s="16"/>
      <c r="AK24" s="16"/>
      <c r="AL24" s="16"/>
      <c r="AM24" s="16"/>
      <c r="AN24" s="16"/>
      <c r="AO24" s="17">
        <f>SUM(AJ24:AN24)</f>
        <v>0</v>
      </c>
      <c r="AP24" s="16"/>
      <c r="AQ24" s="16"/>
      <c r="AR24" s="16"/>
      <c r="AS24" s="16"/>
      <c r="AT24" s="16"/>
      <c r="AU24" s="17">
        <f>SUM(AP24:AT24)</f>
        <v>0</v>
      </c>
      <c r="AV24" s="16"/>
      <c r="AW24" s="16"/>
      <c r="AX24" s="16"/>
      <c r="AY24" s="16"/>
      <c r="AZ24" s="16"/>
      <c r="BA24" s="17">
        <f>SUM(AV24:AZ24)</f>
        <v>0</v>
      </c>
      <c r="BB24" s="16"/>
      <c r="BC24" s="16"/>
      <c r="BD24" s="16"/>
      <c r="BE24" s="16"/>
      <c r="BF24" s="16"/>
      <c r="BG24" s="17">
        <f>SUM(BB24:BF24)</f>
        <v>0</v>
      </c>
      <c r="BH24" s="16"/>
      <c r="BI24" s="16"/>
      <c r="BJ24" s="16"/>
      <c r="BK24" s="16"/>
      <c r="BL24" s="16"/>
      <c r="BM24" s="17">
        <f>SUM(BH24:BL24)</f>
        <v>0</v>
      </c>
      <c r="BN24" s="16"/>
      <c r="BO24" s="16"/>
      <c r="BP24" s="16"/>
      <c r="BQ24" s="16"/>
      <c r="BR24" s="16"/>
      <c r="BS24" s="17">
        <f>SUM(BN24:BR24)</f>
        <v>0</v>
      </c>
      <c r="BT24" s="16"/>
      <c r="BU24" s="16"/>
      <c r="BV24" s="16"/>
      <c r="BW24" s="16"/>
      <c r="BX24" s="16"/>
      <c r="BY24" s="17">
        <f>SUM(BT24:BX24)</f>
        <v>0</v>
      </c>
    </row>
    <row r="25" spans="2:77" ht="13.5">
      <c r="B25" s="1" t="s">
        <v>66</v>
      </c>
      <c r="F25" s="16"/>
      <c r="G25" s="16"/>
      <c r="H25" s="16"/>
      <c r="I25" s="16"/>
      <c r="J25" s="16"/>
      <c r="K25" s="17">
        <f>SUM(F25:J25)</f>
        <v>0</v>
      </c>
      <c r="L25" s="16"/>
      <c r="M25" s="16"/>
      <c r="N25" s="16"/>
      <c r="O25" s="16"/>
      <c r="P25" s="16"/>
      <c r="Q25" s="17">
        <f>SUM(L25:P25)</f>
        <v>0</v>
      </c>
      <c r="R25" s="16"/>
      <c r="S25" s="16"/>
      <c r="T25" s="16"/>
      <c r="U25" s="16"/>
      <c r="V25" s="16"/>
      <c r="W25" s="17">
        <f>SUM(R25:V25)</f>
        <v>0</v>
      </c>
      <c r="X25" s="16"/>
      <c r="Y25" s="16"/>
      <c r="Z25" s="16"/>
      <c r="AA25" s="16"/>
      <c r="AB25" s="16"/>
      <c r="AC25" s="17">
        <f>SUM(X25:AB25)</f>
        <v>0</v>
      </c>
      <c r="AD25" s="16"/>
      <c r="AE25" s="16"/>
      <c r="AF25" s="16"/>
      <c r="AG25" s="16"/>
      <c r="AH25" s="16"/>
      <c r="AI25" s="17">
        <f>SUM(AD25:AH25)</f>
        <v>0</v>
      </c>
      <c r="AJ25" s="16"/>
      <c r="AK25" s="16"/>
      <c r="AL25" s="16"/>
      <c r="AM25" s="16"/>
      <c r="AN25" s="16"/>
      <c r="AO25" s="17">
        <f>SUM(AJ25:AN25)</f>
        <v>0</v>
      </c>
      <c r="AP25" s="16"/>
      <c r="AQ25" s="16"/>
      <c r="AR25" s="16"/>
      <c r="AS25" s="16"/>
      <c r="AT25" s="16"/>
      <c r="AU25" s="17">
        <f>SUM(AP25:AT25)</f>
        <v>0</v>
      </c>
      <c r="AV25" s="16"/>
      <c r="AW25" s="16"/>
      <c r="AX25" s="16"/>
      <c r="AY25" s="16"/>
      <c r="AZ25" s="16"/>
      <c r="BA25" s="17">
        <f>SUM(AV25:AZ25)</f>
        <v>0</v>
      </c>
      <c r="BB25" s="16"/>
      <c r="BC25" s="16"/>
      <c r="BD25" s="16"/>
      <c r="BE25" s="16"/>
      <c r="BF25" s="16"/>
      <c r="BG25" s="17">
        <f>SUM(BB25:BF25)</f>
        <v>0</v>
      </c>
      <c r="BH25" s="16"/>
      <c r="BI25" s="16"/>
      <c r="BJ25" s="16"/>
      <c r="BK25" s="16"/>
      <c r="BL25" s="16"/>
      <c r="BM25" s="17">
        <f>SUM(BH25:BL25)</f>
        <v>0</v>
      </c>
      <c r="BN25" s="16"/>
      <c r="BO25" s="16"/>
      <c r="BP25" s="16"/>
      <c r="BQ25" s="16"/>
      <c r="BR25" s="16"/>
      <c r="BS25" s="17">
        <f>SUM(BN25:BR25)</f>
        <v>0</v>
      </c>
      <c r="BT25" s="16"/>
      <c r="BU25" s="16"/>
      <c r="BV25" s="16"/>
      <c r="BW25" s="16"/>
      <c r="BX25" s="16"/>
      <c r="BY25" s="17">
        <f>SUM(BT25:BX25)</f>
        <v>0</v>
      </c>
    </row>
    <row r="26" spans="6:77" ht="13.5">
      <c r="F26" s="16"/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7"/>
      <c r="R26" s="16"/>
      <c r="S26" s="16"/>
      <c r="T26" s="16"/>
      <c r="U26" s="16"/>
      <c r="V26" s="16"/>
      <c r="W26" s="17"/>
      <c r="X26" s="16"/>
      <c r="Y26" s="16"/>
      <c r="Z26" s="16"/>
      <c r="AA26" s="16"/>
      <c r="AB26" s="16"/>
      <c r="AC26" s="17"/>
      <c r="AD26" s="16"/>
      <c r="AE26" s="16"/>
      <c r="AF26" s="16"/>
      <c r="AG26" s="16"/>
      <c r="AH26" s="16"/>
      <c r="AI26" s="17"/>
      <c r="AJ26" s="16"/>
      <c r="AK26" s="16"/>
      <c r="AL26" s="16"/>
      <c r="AM26" s="16"/>
      <c r="AN26" s="16"/>
      <c r="AO26" s="17"/>
      <c r="AP26" s="16"/>
      <c r="AQ26" s="16"/>
      <c r="AR26" s="16"/>
      <c r="AS26" s="16"/>
      <c r="AT26" s="16"/>
      <c r="AU26" s="17"/>
      <c r="AV26" s="16"/>
      <c r="AW26" s="16"/>
      <c r="AX26" s="16"/>
      <c r="AY26" s="16"/>
      <c r="AZ26" s="16"/>
      <c r="BA26" s="17"/>
      <c r="BB26" s="16"/>
      <c r="BC26" s="16"/>
      <c r="BD26" s="16"/>
      <c r="BE26" s="16"/>
      <c r="BF26" s="16"/>
      <c r="BG26" s="17"/>
      <c r="BH26" s="16"/>
      <c r="BI26" s="16"/>
      <c r="BJ26" s="16"/>
      <c r="BK26" s="16"/>
      <c r="BL26" s="16"/>
      <c r="BM26" s="17"/>
      <c r="BN26" s="16"/>
      <c r="BO26" s="16"/>
      <c r="BP26" s="16"/>
      <c r="BQ26" s="16"/>
      <c r="BR26" s="16"/>
      <c r="BS26" s="17"/>
      <c r="BT26" s="16"/>
      <c r="BU26" s="16"/>
      <c r="BV26" s="16"/>
      <c r="BW26" s="16"/>
      <c r="BX26" s="16"/>
      <c r="BY26" s="17"/>
    </row>
    <row r="27" spans="1:77" ht="13.5">
      <c r="A27" s="1" t="s">
        <v>49</v>
      </c>
      <c r="F27" s="16"/>
      <c r="G27" s="16"/>
      <c r="H27" s="16"/>
      <c r="I27" s="16"/>
      <c r="J27" s="16"/>
      <c r="K27" s="17">
        <f>SUM(F27:J27)</f>
        <v>0</v>
      </c>
      <c r="L27" s="16"/>
      <c r="M27" s="16"/>
      <c r="N27" s="16"/>
      <c r="O27" s="16"/>
      <c r="P27" s="16"/>
      <c r="Q27" s="17">
        <f>SUM(L27:P27)</f>
        <v>0</v>
      </c>
      <c r="R27" s="16"/>
      <c r="S27" s="16"/>
      <c r="T27" s="16"/>
      <c r="U27" s="16"/>
      <c r="V27" s="16"/>
      <c r="W27" s="17">
        <f>SUM(R27:V27)</f>
        <v>0</v>
      </c>
      <c r="X27" s="16"/>
      <c r="Y27" s="16"/>
      <c r="Z27" s="16"/>
      <c r="AA27" s="16"/>
      <c r="AB27" s="16"/>
      <c r="AC27" s="17">
        <f>SUM(X27:AB27)</f>
        <v>0</v>
      </c>
      <c r="AD27" s="16"/>
      <c r="AE27" s="16"/>
      <c r="AF27" s="16"/>
      <c r="AG27" s="16"/>
      <c r="AH27" s="16"/>
      <c r="AI27" s="17">
        <f>SUM(AD27:AH27)</f>
        <v>0</v>
      </c>
      <c r="AJ27" s="16"/>
      <c r="AK27" s="16"/>
      <c r="AL27" s="16"/>
      <c r="AM27" s="16"/>
      <c r="AN27" s="16"/>
      <c r="AO27" s="17">
        <f>SUM(AJ27:AN27)</f>
        <v>0</v>
      </c>
      <c r="AP27" s="16"/>
      <c r="AQ27" s="16"/>
      <c r="AR27" s="16"/>
      <c r="AS27" s="16"/>
      <c r="AT27" s="16"/>
      <c r="AU27" s="17">
        <f>SUM(AP27:AT27)</f>
        <v>0</v>
      </c>
      <c r="AV27" s="16"/>
      <c r="AW27" s="16"/>
      <c r="AX27" s="16"/>
      <c r="AY27" s="16"/>
      <c r="AZ27" s="16"/>
      <c r="BA27" s="17">
        <f>SUM(AV27:AZ27)</f>
        <v>0</v>
      </c>
      <c r="BB27" s="16"/>
      <c r="BC27" s="16"/>
      <c r="BD27" s="16"/>
      <c r="BE27" s="16"/>
      <c r="BF27" s="16"/>
      <c r="BG27" s="17">
        <f>SUM(BB27:BF27)</f>
        <v>0</v>
      </c>
      <c r="BH27" s="16"/>
      <c r="BI27" s="16"/>
      <c r="BJ27" s="16"/>
      <c r="BK27" s="16"/>
      <c r="BL27" s="16"/>
      <c r="BM27" s="17">
        <f>SUM(BH27:BL27)</f>
        <v>0</v>
      </c>
      <c r="BN27" s="16"/>
      <c r="BO27" s="16"/>
      <c r="BP27" s="16"/>
      <c r="BQ27" s="16"/>
      <c r="BR27" s="16"/>
      <c r="BS27" s="17">
        <f>SUM(BN27:BR27)</f>
        <v>0</v>
      </c>
      <c r="BT27" s="16"/>
      <c r="BU27" s="16"/>
      <c r="BV27" s="16"/>
      <c r="BW27" s="16"/>
      <c r="BX27" s="16"/>
      <c r="BY27" s="17">
        <f>SUM(BT27:BX27)</f>
        <v>0</v>
      </c>
    </row>
    <row r="28" spans="6:77" ht="13.5">
      <c r="F28" s="16"/>
      <c r="G28" s="16"/>
      <c r="H28" s="16"/>
      <c r="I28" s="16"/>
      <c r="J28" s="16"/>
      <c r="K28" s="17"/>
      <c r="L28" s="16"/>
      <c r="M28" s="16"/>
      <c r="N28" s="16"/>
      <c r="O28" s="16"/>
      <c r="P28" s="16"/>
      <c r="Q28" s="17"/>
      <c r="R28" s="16"/>
      <c r="S28" s="16"/>
      <c r="T28" s="16"/>
      <c r="U28" s="16"/>
      <c r="V28" s="16"/>
      <c r="W28" s="17"/>
      <c r="X28" s="16"/>
      <c r="Y28" s="16"/>
      <c r="Z28" s="16"/>
      <c r="AA28" s="16"/>
      <c r="AB28" s="16"/>
      <c r="AC28" s="17"/>
      <c r="AD28" s="16"/>
      <c r="AE28" s="16"/>
      <c r="AF28" s="16"/>
      <c r="AG28" s="16"/>
      <c r="AH28" s="16"/>
      <c r="AI28" s="17"/>
      <c r="AJ28" s="16"/>
      <c r="AK28" s="16"/>
      <c r="AL28" s="16"/>
      <c r="AM28" s="16"/>
      <c r="AN28" s="16"/>
      <c r="AO28" s="17"/>
      <c r="AP28" s="16"/>
      <c r="AQ28" s="16"/>
      <c r="AR28" s="16"/>
      <c r="AS28" s="16"/>
      <c r="AT28" s="16"/>
      <c r="AU28" s="17"/>
      <c r="AV28" s="16"/>
      <c r="AW28" s="16"/>
      <c r="AX28" s="16"/>
      <c r="AY28" s="16"/>
      <c r="AZ28" s="16"/>
      <c r="BA28" s="17"/>
      <c r="BB28" s="16"/>
      <c r="BC28" s="16"/>
      <c r="BD28" s="16"/>
      <c r="BE28" s="16"/>
      <c r="BF28" s="16"/>
      <c r="BG28" s="17"/>
      <c r="BH28" s="16"/>
      <c r="BI28" s="16"/>
      <c r="BJ28" s="16"/>
      <c r="BK28" s="16"/>
      <c r="BL28" s="16"/>
      <c r="BM28" s="17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7"/>
    </row>
    <row r="29" spans="1:77" ht="13.5">
      <c r="A29" s="1" t="s">
        <v>62</v>
      </c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7"/>
      <c r="R29" s="16"/>
      <c r="S29" s="16"/>
      <c r="T29" s="16"/>
      <c r="U29" s="16"/>
      <c r="V29" s="16"/>
      <c r="W29" s="17"/>
      <c r="X29" s="16"/>
      <c r="Y29" s="16"/>
      <c r="Z29" s="16"/>
      <c r="AA29" s="16"/>
      <c r="AB29" s="16"/>
      <c r="AC29" s="17"/>
      <c r="AD29" s="16"/>
      <c r="AE29" s="16"/>
      <c r="AF29" s="16"/>
      <c r="AG29" s="16"/>
      <c r="AH29" s="16"/>
      <c r="AI29" s="17"/>
      <c r="AJ29" s="16"/>
      <c r="AK29" s="16"/>
      <c r="AL29" s="16"/>
      <c r="AM29" s="16"/>
      <c r="AN29" s="16"/>
      <c r="AO29" s="17"/>
      <c r="AP29" s="16"/>
      <c r="AQ29" s="16"/>
      <c r="AR29" s="16"/>
      <c r="AS29" s="16"/>
      <c r="AT29" s="16"/>
      <c r="AU29" s="17"/>
      <c r="AV29" s="16"/>
      <c r="AW29" s="16"/>
      <c r="AX29" s="16"/>
      <c r="AY29" s="16"/>
      <c r="AZ29" s="16"/>
      <c r="BA29" s="17"/>
      <c r="BB29" s="16"/>
      <c r="BC29" s="16"/>
      <c r="BD29" s="16"/>
      <c r="BE29" s="16"/>
      <c r="BF29" s="16"/>
      <c r="BG29" s="17"/>
      <c r="BH29" s="16"/>
      <c r="BI29" s="16"/>
      <c r="BJ29" s="16"/>
      <c r="BK29" s="16"/>
      <c r="BL29" s="16"/>
      <c r="BM29" s="17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7"/>
    </row>
    <row r="30" spans="2:77" ht="13.5">
      <c r="B30" s="1" t="s">
        <v>47</v>
      </c>
      <c r="F30" s="16">
        <f>F79</f>
        <v>0</v>
      </c>
      <c r="G30" s="16">
        <f>G79</f>
        <v>0</v>
      </c>
      <c r="H30" s="16">
        <f>H79</f>
        <v>0</v>
      </c>
      <c r="I30" s="16">
        <f>I79</f>
        <v>0</v>
      </c>
      <c r="J30" s="16">
        <f>J79</f>
        <v>0</v>
      </c>
      <c r="K30" s="17">
        <f>SUM(F30:J30)</f>
        <v>0</v>
      </c>
      <c r="L30" s="16">
        <f>L79</f>
        <v>0</v>
      </c>
      <c r="M30" s="16">
        <f>M79</f>
        <v>0</v>
      </c>
      <c r="N30" s="16">
        <f>N79</f>
        <v>0</v>
      </c>
      <c r="O30" s="16">
        <f>O79</f>
        <v>0</v>
      </c>
      <c r="P30" s="16">
        <f>P79</f>
        <v>0</v>
      </c>
      <c r="Q30" s="17">
        <f>SUM(L30:P30)</f>
        <v>0</v>
      </c>
      <c r="R30" s="16">
        <f>R79</f>
        <v>0</v>
      </c>
      <c r="S30" s="16">
        <f>S79</f>
        <v>0</v>
      </c>
      <c r="T30" s="16">
        <f>T79</f>
        <v>0</v>
      </c>
      <c r="U30" s="16">
        <f>U79</f>
        <v>0</v>
      </c>
      <c r="V30" s="16">
        <f>V79</f>
        <v>0</v>
      </c>
      <c r="W30" s="17">
        <f>SUM(R30:V30)</f>
        <v>0</v>
      </c>
      <c r="X30" s="16">
        <f>X79</f>
        <v>0</v>
      </c>
      <c r="Y30" s="16">
        <f>Y79</f>
        <v>0</v>
      </c>
      <c r="Z30" s="16">
        <f>Z79</f>
        <v>0</v>
      </c>
      <c r="AA30" s="16">
        <f>AA79</f>
        <v>0</v>
      </c>
      <c r="AB30" s="16">
        <f>AB79</f>
        <v>0</v>
      </c>
      <c r="AC30" s="17">
        <f>SUM(X30:AB30)</f>
        <v>0</v>
      </c>
      <c r="AD30" s="16">
        <f>AD79</f>
        <v>0</v>
      </c>
      <c r="AE30" s="16">
        <f>AE79</f>
        <v>0</v>
      </c>
      <c r="AF30" s="16">
        <f>AF79</f>
        <v>0</v>
      </c>
      <c r="AG30" s="16">
        <f>AG79</f>
        <v>0</v>
      </c>
      <c r="AH30" s="16">
        <f>AH79</f>
        <v>0</v>
      </c>
      <c r="AI30" s="17">
        <f>SUM(AD30:AH30)</f>
        <v>0</v>
      </c>
      <c r="AJ30" s="16">
        <f>AJ79</f>
        <v>0</v>
      </c>
      <c r="AK30" s="16">
        <f>AK79</f>
        <v>0</v>
      </c>
      <c r="AL30" s="16">
        <f>AL79</f>
        <v>0</v>
      </c>
      <c r="AM30" s="16">
        <f>AM79</f>
        <v>0</v>
      </c>
      <c r="AN30" s="16">
        <f>AN79</f>
        <v>0</v>
      </c>
      <c r="AO30" s="17">
        <f>SUM(AJ30:AN30)</f>
        <v>0</v>
      </c>
      <c r="AP30" s="16">
        <f>AP79</f>
        <v>0</v>
      </c>
      <c r="AQ30" s="16">
        <f>AQ79</f>
        <v>0</v>
      </c>
      <c r="AR30" s="16">
        <f>AR79</f>
        <v>0</v>
      </c>
      <c r="AS30" s="16">
        <f>AS79</f>
        <v>0</v>
      </c>
      <c r="AT30" s="16">
        <f>AT79</f>
        <v>0</v>
      </c>
      <c r="AU30" s="17">
        <f>SUM(AP30:AT30)</f>
        <v>0</v>
      </c>
      <c r="AV30" s="16">
        <f>AV79</f>
        <v>0</v>
      </c>
      <c r="AW30" s="16">
        <f>AW79</f>
        <v>0</v>
      </c>
      <c r="AX30" s="16">
        <f>AX79</f>
        <v>0</v>
      </c>
      <c r="AY30" s="16">
        <f>AY79</f>
        <v>0</v>
      </c>
      <c r="AZ30" s="16">
        <f>AZ79</f>
        <v>0</v>
      </c>
      <c r="BA30" s="17">
        <f>SUM(AV30:AZ30)</f>
        <v>0</v>
      </c>
      <c r="BB30" s="16">
        <f>BB79</f>
        <v>0</v>
      </c>
      <c r="BC30" s="16">
        <f>BC79</f>
        <v>0</v>
      </c>
      <c r="BD30" s="16">
        <f>BD79</f>
        <v>0</v>
      </c>
      <c r="BE30" s="16">
        <f>BE79</f>
        <v>0</v>
      </c>
      <c r="BF30" s="16">
        <f>BF79</f>
        <v>0</v>
      </c>
      <c r="BG30" s="17">
        <f>SUM(BB30:BF30)</f>
        <v>0</v>
      </c>
      <c r="BH30" s="16">
        <f>BH79</f>
        <v>0</v>
      </c>
      <c r="BI30" s="16">
        <f>BI79</f>
        <v>0</v>
      </c>
      <c r="BJ30" s="16">
        <f>BJ79</f>
        <v>0</v>
      </c>
      <c r="BK30" s="16">
        <f>BK79</f>
        <v>0</v>
      </c>
      <c r="BL30" s="16">
        <f>BL79</f>
        <v>0</v>
      </c>
      <c r="BM30" s="17">
        <f>SUM(BH30:BL30)</f>
        <v>0</v>
      </c>
      <c r="BN30" s="16">
        <f>BN79</f>
        <v>0</v>
      </c>
      <c r="BO30" s="16">
        <f>BO79</f>
        <v>0</v>
      </c>
      <c r="BP30" s="16">
        <f>BP79</f>
        <v>0</v>
      </c>
      <c r="BQ30" s="16">
        <f>BQ79</f>
        <v>0</v>
      </c>
      <c r="BR30" s="16">
        <f>BR79</f>
        <v>0</v>
      </c>
      <c r="BS30" s="17">
        <f>SUM(BN30:BR30)</f>
        <v>0</v>
      </c>
      <c r="BT30" s="16">
        <f>BT79</f>
        <v>0</v>
      </c>
      <c r="BU30" s="16">
        <f>BU79</f>
        <v>0</v>
      </c>
      <c r="BV30" s="16">
        <f>BV79</f>
        <v>0</v>
      </c>
      <c r="BW30" s="16">
        <f>BW79</f>
        <v>0</v>
      </c>
      <c r="BX30" s="16">
        <f>BX79</f>
        <v>0</v>
      </c>
      <c r="BY30" s="17">
        <f>SUM(BT30:BX30)</f>
        <v>0</v>
      </c>
    </row>
    <row r="31" spans="2:77" ht="13.5">
      <c r="B31" s="1" t="s">
        <v>73</v>
      </c>
      <c r="F31" s="16"/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7"/>
      <c r="R31" s="16"/>
      <c r="S31" s="16"/>
      <c r="T31" s="16"/>
      <c r="U31" s="16"/>
      <c r="V31" s="16"/>
      <c r="W31" s="17"/>
      <c r="X31" s="16"/>
      <c r="Y31" s="16"/>
      <c r="Z31" s="16"/>
      <c r="AA31" s="16"/>
      <c r="AB31" s="16"/>
      <c r="AC31" s="17"/>
      <c r="AD31" s="16"/>
      <c r="AE31" s="16"/>
      <c r="AF31" s="16"/>
      <c r="AG31" s="16"/>
      <c r="AH31" s="16"/>
      <c r="AI31" s="17"/>
      <c r="AJ31" s="16"/>
      <c r="AK31" s="16"/>
      <c r="AL31" s="16"/>
      <c r="AM31" s="16"/>
      <c r="AN31" s="16"/>
      <c r="AO31" s="17"/>
      <c r="AP31" s="16"/>
      <c r="AQ31" s="16"/>
      <c r="AR31" s="16"/>
      <c r="AS31" s="16"/>
      <c r="AT31" s="16"/>
      <c r="AU31" s="17"/>
      <c r="AV31" s="16"/>
      <c r="AW31" s="16"/>
      <c r="AX31" s="16"/>
      <c r="AY31" s="16"/>
      <c r="AZ31" s="16"/>
      <c r="BA31" s="17"/>
      <c r="BB31" s="16"/>
      <c r="BC31" s="16"/>
      <c r="BD31" s="16"/>
      <c r="BE31" s="16"/>
      <c r="BF31" s="16"/>
      <c r="BG31" s="17"/>
      <c r="BH31" s="16"/>
      <c r="BI31" s="16"/>
      <c r="BJ31" s="16"/>
      <c r="BK31" s="16"/>
      <c r="BL31" s="16"/>
      <c r="BM31" s="17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7"/>
    </row>
    <row r="32" spans="6:77" ht="13.5">
      <c r="F32" s="16"/>
      <c r="G32" s="16"/>
      <c r="H32" s="16"/>
      <c r="I32" s="16"/>
      <c r="J32" s="16"/>
      <c r="K32" s="17"/>
      <c r="L32" s="16"/>
      <c r="M32" s="16"/>
      <c r="N32" s="16"/>
      <c r="O32" s="16"/>
      <c r="P32" s="16"/>
      <c r="Q32" s="17"/>
      <c r="R32" s="16"/>
      <c r="S32" s="16"/>
      <c r="T32" s="16"/>
      <c r="U32" s="16"/>
      <c r="V32" s="16"/>
      <c r="W32" s="17"/>
      <c r="X32" s="16"/>
      <c r="Y32" s="16"/>
      <c r="Z32" s="16"/>
      <c r="AA32" s="16"/>
      <c r="AB32" s="16"/>
      <c r="AC32" s="17"/>
      <c r="AD32" s="16"/>
      <c r="AE32" s="16"/>
      <c r="AF32" s="16"/>
      <c r="AG32" s="16"/>
      <c r="AH32" s="16"/>
      <c r="AI32" s="17"/>
      <c r="AJ32" s="16"/>
      <c r="AK32" s="16"/>
      <c r="AL32" s="16"/>
      <c r="AM32" s="16"/>
      <c r="AN32" s="16"/>
      <c r="AO32" s="17"/>
      <c r="AP32" s="16"/>
      <c r="AQ32" s="16"/>
      <c r="AR32" s="16"/>
      <c r="AS32" s="16"/>
      <c r="AT32" s="16"/>
      <c r="AU32" s="17"/>
      <c r="AV32" s="16"/>
      <c r="AW32" s="16"/>
      <c r="AX32" s="16"/>
      <c r="AY32" s="16"/>
      <c r="AZ32" s="16"/>
      <c r="BA32" s="17"/>
      <c r="BB32" s="16"/>
      <c r="BC32" s="16"/>
      <c r="BD32" s="16"/>
      <c r="BE32" s="16"/>
      <c r="BF32" s="16"/>
      <c r="BG32" s="17"/>
      <c r="BH32" s="16"/>
      <c r="BI32" s="16"/>
      <c r="BJ32" s="16"/>
      <c r="BK32" s="16"/>
      <c r="BL32" s="16"/>
      <c r="BM32" s="17"/>
      <c r="BN32" s="16"/>
      <c r="BO32" s="16"/>
      <c r="BP32" s="16"/>
      <c r="BQ32" s="16"/>
      <c r="BR32" s="16"/>
      <c r="BS32" s="17"/>
      <c r="BT32" s="16"/>
      <c r="BU32" s="16"/>
      <c r="BV32" s="16"/>
      <c r="BW32" s="16"/>
      <c r="BX32" s="16"/>
      <c r="BY32" s="17"/>
    </row>
    <row r="33" spans="2:77" ht="13.5">
      <c r="B33" s="1" t="s">
        <v>6</v>
      </c>
      <c r="F33" s="16">
        <f>F90</f>
        <v>0</v>
      </c>
      <c r="G33" s="16">
        <f>G90</f>
        <v>0</v>
      </c>
      <c r="H33" s="16">
        <f>H90</f>
        <v>0</v>
      </c>
      <c r="I33" s="16">
        <f>I90</f>
        <v>0</v>
      </c>
      <c r="J33" s="16">
        <f>J90</f>
        <v>0</v>
      </c>
      <c r="K33" s="17">
        <f>SUM(F33:J33)</f>
        <v>0</v>
      </c>
      <c r="L33" s="16">
        <f>L90</f>
        <v>0</v>
      </c>
      <c r="M33" s="16">
        <f>M90</f>
        <v>0</v>
      </c>
      <c r="N33" s="16">
        <f>N90</f>
        <v>0</v>
      </c>
      <c r="O33" s="16">
        <f>O90</f>
        <v>0</v>
      </c>
      <c r="P33" s="16">
        <f>P90</f>
        <v>0</v>
      </c>
      <c r="Q33" s="17">
        <f>SUM(L33:P33)</f>
        <v>0</v>
      </c>
      <c r="R33" s="16">
        <f>R90</f>
        <v>0</v>
      </c>
      <c r="S33" s="16">
        <f>S90</f>
        <v>0</v>
      </c>
      <c r="T33" s="16">
        <f>T90</f>
        <v>0</v>
      </c>
      <c r="U33" s="16">
        <f>U90</f>
        <v>0</v>
      </c>
      <c r="V33" s="16">
        <f>V90</f>
        <v>0</v>
      </c>
      <c r="W33" s="17">
        <f>SUM(R33:V33)</f>
        <v>0</v>
      </c>
      <c r="X33" s="16">
        <f>X90</f>
        <v>0</v>
      </c>
      <c r="Y33" s="16">
        <f>Y90</f>
        <v>0</v>
      </c>
      <c r="Z33" s="16">
        <f>Z90</f>
        <v>0</v>
      </c>
      <c r="AA33" s="16">
        <f>AA90</f>
        <v>0</v>
      </c>
      <c r="AB33" s="16">
        <f>AB90</f>
        <v>0</v>
      </c>
      <c r="AC33" s="17">
        <f>SUM(X33:AB33)</f>
        <v>0</v>
      </c>
      <c r="AD33" s="16">
        <f>AD90</f>
        <v>0</v>
      </c>
      <c r="AE33" s="16">
        <f>AE90</f>
        <v>0</v>
      </c>
      <c r="AF33" s="16">
        <f>AF90</f>
        <v>0</v>
      </c>
      <c r="AG33" s="16">
        <f>AG90</f>
        <v>0</v>
      </c>
      <c r="AH33" s="16">
        <f>AH90</f>
        <v>0</v>
      </c>
      <c r="AI33" s="17">
        <f>SUM(AD33:AH33)</f>
        <v>0</v>
      </c>
      <c r="AJ33" s="16">
        <f>AJ90</f>
        <v>0</v>
      </c>
      <c r="AK33" s="16">
        <f>AK90</f>
        <v>0</v>
      </c>
      <c r="AL33" s="16">
        <f>AL90</f>
        <v>0</v>
      </c>
      <c r="AM33" s="16">
        <f>AM90</f>
        <v>0</v>
      </c>
      <c r="AN33" s="16">
        <f>AN90</f>
        <v>0</v>
      </c>
      <c r="AO33" s="17">
        <f>SUM(AJ33:AN33)</f>
        <v>0</v>
      </c>
      <c r="AP33" s="16">
        <f>AP90</f>
        <v>0</v>
      </c>
      <c r="AQ33" s="16">
        <f>AQ90</f>
        <v>0</v>
      </c>
      <c r="AR33" s="16">
        <f>AR90</f>
        <v>0</v>
      </c>
      <c r="AS33" s="16">
        <f>AS90</f>
        <v>0</v>
      </c>
      <c r="AT33" s="16">
        <f>AT90</f>
        <v>0</v>
      </c>
      <c r="AU33" s="17">
        <f>SUM(AP33:AT33)</f>
        <v>0</v>
      </c>
      <c r="AV33" s="16">
        <f>AV90</f>
        <v>0</v>
      </c>
      <c r="AW33" s="16">
        <f>AW90</f>
        <v>0</v>
      </c>
      <c r="AX33" s="16">
        <f>AX90</f>
        <v>0</v>
      </c>
      <c r="AY33" s="16">
        <f>AY90</f>
        <v>0</v>
      </c>
      <c r="AZ33" s="16">
        <f>AZ90</f>
        <v>0</v>
      </c>
      <c r="BA33" s="17">
        <f>SUM(AV33:AZ33)</f>
        <v>0</v>
      </c>
      <c r="BB33" s="16">
        <f>BB90</f>
        <v>0</v>
      </c>
      <c r="BC33" s="16">
        <f>BC90</f>
        <v>0</v>
      </c>
      <c r="BD33" s="16">
        <f>BD90</f>
        <v>0</v>
      </c>
      <c r="BE33" s="16">
        <f>BE90</f>
        <v>0</v>
      </c>
      <c r="BF33" s="16">
        <f>BF90</f>
        <v>0</v>
      </c>
      <c r="BG33" s="17">
        <f>SUM(BB33:BF33)</f>
        <v>0</v>
      </c>
      <c r="BH33" s="16">
        <f>BH90</f>
        <v>0</v>
      </c>
      <c r="BI33" s="16">
        <f>BI90</f>
        <v>0</v>
      </c>
      <c r="BJ33" s="16">
        <f>BJ90</f>
        <v>0</v>
      </c>
      <c r="BK33" s="16">
        <f>BK90</f>
        <v>0</v>
      </c>
      <c r="BL33" s="16">
        <f>BL90</f>
        <v>0</v>
      </c>
      <c r="BM33" s="17">
        <f>SUM(BH33:BL33)</f>
        <v>0</v>
      </c>
      <c r="BN33" s="16">
        <f>BN90</f>
        <v>0</v>
      </c>
      <c r="BO33" s="16">
        <f>BO90</f>
        <v>0</v>
      </c>
      <c r="BP33" s="16">
        <f>BP90</f>
        <v>0</v>
      </c>
      <c r="BQ33" s="16">
        <f>BQ90</f>
        <v>0</v>
      </c>
      <c r="BR33" s="16">
        <f>BR90</f>
        <v>0</v>
      </c>
      <c r="BS33" s="17">
        <f>SUM(BN33:BR33)</f>
        <v>0</v>
      </c>
      <c r="BT33" s="16">
        <f>BT90</f>
        <v>0</v>
      </c>
      <c r="BU33" s="16">
        <f>BU90</f>
        <v>0</v>
      </c>
      <c r="BV33" s="16">
        <f>BV90</f>
        <v>0</v>
      </c>
      <c r="BW33" s="16">
        <f>BW90</f>
        <v>0</v>
      </c>
      <c r="BX33" s="16">
        <f>BX90</f>
        <v>0</v>
      </c>
      <c r="BY33" s="17">
        <f>SUM(BT33:BX33)</f>
        <v>0</v>
      </c>
    </row>
    <row r="34" spans="1:77" ht="13.5">
      <c r="A34" s="1" t="s">
        <v>50</v>
      </c>
      <c r="F34" s="36">
        <f aca="true" t="shared" si="3" ref="F34:K34">SUM(F30:F33)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">
        <f t="shared" si="3"/>
        <v>0</v>
      </c>
      <c r="L34" s="36">
        <f aca="true" t="shared" si="4" ref="L34:BW34">SUM(L30:L33)</f>
        <v>0</v>
      </c>
      <c r="M34" s="36">
        <f t="shared" si="4"/>
        <v>0</v>
      </c>
      <c r="N34" s="36">
        <f t="shared" si="4"/>
        <v>0</v>
      </c>
      <c r="O34" s="36">
        <f t="shared" si="4"/>
        <v>0</v>
      </c>
      <c r="P34" s="36">
        <f t="shared" si="4"/>
        <v>0</v>
      </c>
      <c r="Q34" s="3">
        <f t="shared" si="4"/>
        <v>0</v>
      </c>
      <c r="R34" s="36">
        <f t="shared" si="4"/>
        <v>0</v>
      </c>
      <c r="S34" s="36">
        <f t="shared" si="4"/>
        <v>0</v>
      </c>
      <c r="T34" s="36">
        <f t="shared" si="4"/>
        <v>0</v>
      </c>
      <c r="U34" s="36">
        <f t="shared" si="4"/>
        <v>0</v>
      </c>
      <c r="V34" s="36">
        <f t="shared" si="4"/>
        <v>0</v>
      </c>
      <c r="W34" s="3">
        <f t="shared" si="4"/>
        <v>0</v>
      </c>
      <c r="X34" s="36">
        <f t="shared" si="4"/>
        <v>0</v>
      </c>
      <c r="Y34" s="36">
        <f t="shared" si="4"/>
        <v>0</v>
      </c>
      <c r="Z34" s="36">
        <f t="shared" si="4"/>
        <v>0</v>
      </c>
      <c r="AA34" s="36">
        <f t="shared" si="4"/>
        <v>0</v>
      </c>
      <c r="AB34" s="36">
        <f t="shared" si="4"/>
        <v>0</v>
      </c>
      <c r="AC34" s="3">
        <f t="shared" si="4"/>
        <v>0</v>
      </c>
      <c r="AD34" s="36">
        <f t="shared" si="4"/>
        <v>0</v>
      </c>
      <c r="AE34" s="36">
        <f t="shared" si="4"/>
        <v>0</v>
      </c>
      <c r="AF34" s="36">
        <f t="shared" si="4"/>
        <v>0</v>
      </c>
      <c r="AG34" s="36">
        <f t="shared" si="4"/>
        <v>0</v>
      </c>
      <c r="AH34" s="36">
        <f t="shared" si="4"/>
        <v>0</v>
      </c>
      <c r="AI34" s="3">
        <f t="shared" si="4"/>
        <v>0</v>
      </c>
      <c r="AJ34" s="36">
        <f t="shared" si="4"/>
        <v>0</v>
      </c>
      <c r="AK34" s="36">
        <f t="shared" si="4"/>
        <v>0</v>
      </c>
      <c r="AL34" s="36">
        <f t="shared" si="4"/>
        <v>0</v>
      </c>
      <c r="AM34" s="36">
        <f t="shared" si="4"/>
        <v>0</v>
      </c>
      <c r="AN34" s="36">
        <f t="shared" si="4"/>
        <v>0</v>
      </c>
      <c r="AO34" s="3">
        <f t="shared" si="4"/>
        <v>0</v>
      </c>
      <c r="AP34" s="36">
        <f t="shared" si="4"/>
        <v>0</v>
      </c>
      <c r="AQ34" s="36">
        <f t="shared" si="4"/>
        <v>0</v>
      </c>
      <c r="AR34" s="36">
        <f t="shared" si="4"/>
        <v>0</v>
      </c>
      <c r="AS34" s="36">
        <f t="shared" si="4"/>
        <v>0</v>
      </c>
      <c r="AT34" s="36">
        <f t="shared" si="4"/>
        <v>0</v>
      </c>
      <c r="AU34" s="3">
        <f t="shared" si="4"/>
        <v>0</v>
      </c>
      <c r="AV34" s="36">
        <f t="shared" si="4"/>
        <v>0</v>
      </c>
      <c r="AW34" s="36">
        <f t="shared" si="4"/>
        <v>0</v>
      </c>
      <c r="AX34" s="36">
        <f t="shared" si="4"/>
        <v>0</v>
      </c>
      <c r="AY34" s="36">
        <f t="shared" si="4"/>
        <v>0</v>
      </c>
      <c r="AZ34" s="36">
        <f t="shared" si="4"/>
        <v>0</v>
      </c>
      <c r="BA34" s="3">
        <f t="shared" si="4"/>
        <v>0</v>
      </c>
      <c r="BB34" s="36">
        <f t="shared" si="4"/>
        <v>0</v>
      </c>
      <c r="BC34" s="36">
        <f t="shared" si="4"/>
        <v>0</v>
      </c>
      <c r="BD34" s="36">
        <f t="shared" si="4"/>
        <v>0</v>
      </c>
      <c r="BE34" s="36">
        <f t="shared" si="4"/>
        <v>0</v>
      </c>
      <c r="BF34" s="36">
        <f t="shared" si="4"/>
        <v>0</v>
      </c>
      <c r="BG34" s="3">
        <f t="shared" si="4"/>
        <v>0</v>
      </c>
      <c r="BH34" s="36">
        <f t="shared" si="4"/>
        <v>0</v>
      </c>
      <c r="BI34" s="36">
        <f t="shared" si="4"/>
        <v>0</v>
      </c>
      <c r="BJ34" s="36">
        <f t="shared" si="4"/>
        <v>0</v>
      </c>
      <c r="BK34" s="36">
        <f t="shared" si="4"/>
        <v>0</v>
      </c>
      <c r="BL34" s="36">
        <f t="shared" si="4"/>
        <v>0</v>
      </c>
      <c r="BM34" s="3">
        <f t="shared" si="4"/>
        <v>0</v>
      </c>
      <c r="BN34" s="36">
        <f t="shared" si="4"/>
        <v>0</v>
      </c>
      <c r="BO34" s="36">
        <f t="shared" si="4"/>
        <v>0</v>
      </c>
      <c r="BP34" s="36">
        <f t="shared" si="4"/>
        <v>0</v>
      </c>
      <c r="BQ34" s="36">
        <f t="shared" si="4"/>
        <v>0</v>
      </c>
      <c r="BR34" s="36">
        <f t="shared" si="4"/>
        <v>0</v>
      </c>
      <c r="BS34" s="3">
        <f t="shared" si="4"/>
        <v>0</v>
      </c>
      <c r="BT34" s="36">
        <f t="shared" si="4"/>
        <v>0</v>
      </c>
      <c r="BU34" s="36">
        <f t="shared" si="4"/>
        <v>0</v>
      </c>
      <c r="BV34" s="36">
        <f t="shared" si="4"/>
        <v>0</v>
      </c>
      <c r="BW34" s="36">
        <f t="shared" si="4"/>
        <v>0</v>
      </c>
      <c r="BX34" s="36">
        <f>SUM(BX30:BX33)</f>
        <v>0</v>
      </c>
      <c r="BY34" s="3">
        <f>SUM(BY30:BY33)</f>
        <v>0</v>
      </c>
    </row>
    <row r="35" spans="6:77" ht="13.5">
      <c r="F35" s="16"/>
      <c r="G35" s="16"/>
      <c r="H35" s="16"/>
      <c r="I35" s="16"/>
      <c r="J35" s="16"/>
      <c r="K35" s="17"/>
      <c r="L35" s="16"/>
      <c r="M35" s="16"/>
      <c r="N35" s="16"/>
      <c r="O35" s="16"/>
      <c r="P35" s="16"/>
      <c r="Q35" s="17"/>
      <c r="R35" s="16"/>
      <c r="S35" s="16"/>
      <c r="T35" s="16"/>
      <c r="U35" s="16"/>
      <c r="V35" s="16"/>
      <c r="W35" s="17"/>
      <c r="X35" s="16"/>
      <c r="Y35" s="16"/>
      <c r="Z35" s="16"/>
      <c r="AA35" s="16"/>
      <c r="AB35" s="16"/>
      <c r="AC35" s="17"/>
      <c r="AD35" s="16"/>
      <c r="AE35" s="16"/>
      <c r="AF35" s="16"/>
      <c r="AG35" s="16"/>
      <c r="AH35" s="16"/>
      <c r="AI35" s="17"/>
      <c r="AJ35" s="16"/>
      <c r="AK35" s="16"/>
      <c r="AL35" s="16"/>
      <c r="AM35" s="16"/>
      <c r="AN35" s="16"/>
      <c r="AO35" s="17"/>
      <c r="AP35" s="16"/>
      <c r="AQ35" s="16"/>
      <c r="AR35" s="16"/>
      <c r="AS35" s="16"/>
      <c r="AT35" s="16"/>
      <c r="AU35" s="17"/>
      <c r="AV35" s="16"/>
      <c r="AW35" s="16"/>
      <c r="AX35" s="16"/>
      <c r="AY35" s="16"/>
      <c r="AZ35" s="16"/>
      <c r="BA35" s="17"/>
      <c r="BB35" s="16"/>
      <c r="BC35" s="16"/>
      <c r="BD35" s="16"/>
      <c r="BE35" s="16"/>
      <c r="BF35" s="16"/>
      <c r="BG35" s="17"/>
      <c r="BH35" s="16"/>
      <c r="BI35" s="16"/>
      <c r="BJ35" s="16"/>
      <c r="BK35" s="16"/>
      <c r="BL35" s="16"/>
      <c r="BM35" s="17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Y35" s="17"/>
    </row>
    <row r="36" spans="1:77" ht="13.5">
      <c r="A36" s="1" t="s">
        <v>67</v>
      </c>
      <c r="F36" s="16"/>
      <c r="G36" s="16"/>
      <c r="H36" s="16"/>
      <c r="I36" s="16"/>
      <c r="J36" s="16"/>
      <c r="K36" s="17">
        <f>SUM(F36:J36)</f>
        <v>0</v>
      </c>
      <c r="L36" s="16"/>
      <c r="M36" s="16"/>
      <c r="N36" s="16"/>
      <c r="O36" s="16"/>
      <c r="P36" s="16"/>
      <c r="Q36" s="17">
        <f>SUM(L36:P36)</f>
        <v>0</v>
      </c>
      <c r="R36" s="16"/>
      <c r="S36" s="16"/>
      <c r="T36" s="16"/>
      <c r="U36" s="16"/>
      <c r="V36" s="16"/>
      <c r="W36" s="17">
        <f>SUM(R36:V36)</f>
        <v>0</v>
      </c>
      <c r="X36" s="16"/>
      <c r="Y36" s="16"/>
      <c r="Z36" s="16"/>
      <c r="AA36" s="16"/>
      <c r="AB36" s="16"/>
      <c r="AC36" s="17">
        <f>SUM(X36:AB36)</f>
        <v>0</v>
      </c>
      <c r="AD36" s="16"/>
      <c r="AE36" s="16"/>
      <c r="AF36" s="16"/>
      <c r="AG36" s="16"/>
      <c r="AH36" s="16"/>
      <c r="AI36" s="17">
        <f>SUM(AD36:AH36)</f>
        <v>0</v>
      </c>
      <c r="AJ36" s="16"/>
      <c r="AK36" s="16"/>
      <c r="AL36" s="16"/>
      <c r="AM36" s="16"/>
      <c r="AN36" s="16"/>
      <c r="AO36" s="17">
        <f>SUM(AJ36:AN36)</f>
        <v>0</v>
      </c>
      <c r="AP36" s="16"/>
      <c r="AQ36" s="16"/>
      <c r="AR36" s="16"/>
      <c r="AS36" s="16"/>
      <c r="AT36" s="16"/>
      <c r="AU36" s="17">
        <f>SUM(AP36:AT36)</f>
        <v>0</v>
      </c>
      <c r="AV36" s="16"/>
      <c r="AW36" s="16"/>
      <c r="AX36" s="16"/>
      <c r="AY36" s="16"/>
      <c r="AZ36" s="16"/>
      <c r="BA36" s="17">
        <f>SUM(AV36:AZ36)</f>
        <v>0</v>
      </c>
      <c r="BB36" s="16"/>
      <c r="BC36" s="16"/>
      <c r="BD36" s="16"/>
      <c r="BE36" s="16"/>
      <c r="BF36" s="16"/>
      <c r="BG36" s="17">
        <f>SUM(BB36:BF36)</f>
        <v>0</v>
      </c>
      <c r="BH36" s="16"/>
      <c r="BI36" s="16"/>
      <c r="BJ36" s="16"/>
      <c r="BK36" s="16"/>
      <c r="BL36" s="16"/>
      <c r="BM36" s="17">
        <f>SUM(BH36:BL36)</f>
        <v>0</v>
      </c>
      <c r="BN36" s="16"/>
      <c r="BO36" s="16"/>
      <c r="BP36" s="16"/>
      <c r="BQ36" s="16"/>
      <c r="BR36" s="16"/>
      <c r="BS36" s="17">
        <f>SUM(BN36:BR36)</f>
        <v>0</v>
      </c>
      <c r="BT36" s="16"/>
      <c r="BU36" s="16"/>
      <c r="BV36" s="16"/>
      <c r="BW36" s="16"/>
      <c r="BX36" s="16"/>
      <c r="BY36" s="17">
        <f>SUM(BT36:BX36)</f>
        <v>0</v>
      </c>
    </row>
    <row r="37" spans="6:77" ht="13.5">
      <c r="F37" s="16"/>
      <c r="G37" s="16"/>
      <c r="H37" s="16"/>
      <c r="I37" s="16"/>
      <c r="J37" s="16"/>
      <c r="K37" s="17"/>
      <c r="L37" s="16"/>
      <c r="M37" s="16"/>
      <c r="N37" s="16"/>
      <c r="O37" s="16"/>
      <c r="P37" s="16"/>
      <c r="Q37" s="17"/>
      <c r="R37" s="16"/>
      <c r="S37" s="16"/>
      <c r="T37" s="16"/>
      <c r="U37" s="16"/>
      <c r="V37" s="16"/>
      <c r="W37" s="17"/>
      <c r="X37" s="16"/>
      <c r="Y37" s="16"/>
      <c r="Z37" s="16"/>
      <c r="AA37" s="16"/>
      <c r="AB37" s="16"/>
      <c r="AC37" s="17"/>
      <c r="AD37" s="16"/>
      <c r="AE37" s="16"/>
      <c r="AF37" s="16"/>
      <c r="AG37" s="16"/>
      <c r="AH37" s="16"/>
      <c r="AI37" s="17"/>
      <c r="AJ37" s="16"/>
      <c r="AK37" s="16"/>
      <c r="AL37" s="16"/>
      <c r="AM37" s="16"/>
      <c r="AN37" s="16"/>
      <c r="AO37" s="17"/>
      <c r="AP37" s="16"/>
      <c r="AQ37" s="16"/>
      <c r="AR37" s="16"/>
      <c r="AS37" s="16"/>
      <c r="AT37" s="16"/>
      <c r="AU37" s="17"/>
      <c r="AV37" s="16"/>
      <c r="AW37" s="16"/>
      <c r="AX37" s="16"/>
      <c r="AY37" s="16"/>
      <c r="AZ37" s="16"/>
      <c r="BA37" s="17"/>
      <c r="BB37" s="16"/>
      <c r="BC37" s="16"/>
      <c r="BD37" s="16"/>
      <c r="BE37" s="16"/>
      <c r="BF37" s="16"/>
      <c r="BG37" s="17"/>
      <c r="BH37" s="16"/>
      <c r="BI37" s="16"/>
      <c r="BJ37" s="16"/>
      <c r="BK37" s="16"/>
      <c r="BL37" s="16"/>
      <c r="BM37" s="17"/>
      <c r="BN37" s="16"/>
      <c r="BO37" s="16"/>
      <c r="BP37" s="16"/>
      <c r="BQ37" s="16"/>
      <c r="BR37" s="16"/>
      <c r="BS37" s="17"/>
      <c r="BT37" s="16"/>
      <c r="BU37" s="16"/>
      <c r="BV37" s="16"/>
      <c r="BW37" s="16"/>
      <c r="BX37" s="16"/>
      <c r="BY37" s="17"/>
    </row>
    <row r="38" spans="1:77" ht="14.25">
      <c r="A38" s="1" t="s">
        <v>16</v>
      </c>
      <c r="B38"/>
      <c r="F38" s="16">
        <f>SUM(F19:F36)-F34</f>
        <v>0</v>
      </c>
      <c r="G38" s="16">
        <f aca="true" t="shared" si="5" ref="G38:BR38">SUM(G19:G36)-G34</f>
        <v>0</v>
      </c>
      <c r="H38" s="16">
        <f t="shared" si="5"/>
        <v>0</v>
      </c>
      <c r="I38" s="16">
        <f t="shared" si="5"/>
        <v>0</v>
      </c>
      <c r="J38" s="16">
        <f t="shared" si="5"/>
        <v>0</v>
      </c>
      <c r="K38" s="16">
        <f t="shared" si="5"/>
        <v>0</v>
      </c>
      <c r="L38" s="16">
        <f t="shared" si="5"/>
        <v>0</v>
      </c>
      <c r="M38" s="16">
        <f t="shared" si="5"/>
        <v>0</v>
      </c>
      <c r="N38" s="16">
        <f t="shared" si="5"/>
        <v>0</v>
      </c>
      <c r="O38" s="16">
        <f t="shared" si="5"/>
        <v>0</v>
      </c>
      <c r="P38" s="16">
        <f t="shared" si="5"/>
        <v>0</v>
      </c>
      <c r="Q38" s="16">
        <f t="shared" si="5"/>
        <v>0</v>
      </c>
      <c r="R38" s="16">
        <f t="shared" si="5"/>
        <v>0</v>
      </c>
      <c r="S38" s="16">
        <f t="shared" si="5"/>
        <v>0</v>
      </c>
      <c r="T38" s="16">
        <f t="shared" si="5"/>
        <v>0</v>
      </c>
      <c r="U38" s="16">
        <f t="shared" si="5"/>
        <v>0</v>
      </c>
      <c r="V38" s="16">
        <f t="shared" si="5"/>
        <v>0</v>
      </c>
      <c r="W38" s="16">
        <f t="shared" si="5"/>
        <v>0</v>
      </c>
      <c r="X38" s="16">
        <f t="shared" si="5"/>
        <v>0</v>
      </c>
      <c r="Y38" s="16">
        <f t="shared" si="5"/>
        <v>0</v>
      </c>
      <c r="Z38" s="16">
        <f t="shared" si="5"/>
        <v>0</v>
      </c>
      <c r="AA38" s="16">
        <f t="shared" si="5"/>
        <v>0</v>
      </c>
      <c r="AB38" s="16">
        <f t="shared" si="5"/>
        <v>0</v>
      </c>
      <c r="AC38" s="16">
        <f t="shared" si="5"/>
        <v>0</v>
      </c>
      <c r="AD38" s="16">
        <f t="shared" si="5"/>
        <v>0</v>
      </c>
      <c r="AE38" s="16">
        <f t="shared" si="5"/>
        <v>0</v>
      </c>
      <c r="AF38" s="16">
        <f t="shared" si="5"/>
        <v>0</v>
      </c>
      <c r="AG38" s="16">
        <f t="shared" si="5"/>
        <v>0</v>
      </c>
      <c r="AH38" s="16">
        <f t="shared" si="5"/>
        <v>0</v>
      </c>
      <c r="AI38" s="16">
        <f t="shared" si="5"/>
        <v>0</v>
      </c>
      <c r="AJ38" s="16">
        <f t="shared" si="5"/>
        <v>0</v>
      </c>
      <c r="AK38" s="16">
        <f t="shared" si="5"/>
        <v>0</v>
      </c>
      <c r="AL38" s="16">
        <f t="shared" si="5"/>
        <v>0</v>
      </c>
      <c r="AM38" s="16">
        <f t="shared" si="5"/>
        <v>0</v>
      </c>
      <c r="AN38" s="16">
        <f t="shared" si="5"/>
        <v>0</v>
      </c>
      <c r="AO38" s="16">
        <f t="shared" si="5"/>
        <v>0</v>
      </c>
      <c r="AP38" s="16">
        <f t="shared" si="5"/>
        <v>0</v>
      </c>
      <c r="AQ38" s="16">
        <f t="shared" si="5"/>
        <v>0</v>
      </c>
      <c r="AR38" s="16">
        <f t="shared" si="5"/>
        <v>0</v>
      </c>
      <c r="AS38" s="16">
        <f t="shared" si="5"/>
        <v>0</v>
      </c>
      <c r="AT38" s="16">
        <f t="shared" si="5"/>
        <v>0</v>
      </c>
      <c r="AU38" s="16">
        <f t="shared" si="5"/>
        <v>0</v>
      </c>
      <c r="AV38" s="16">
        <f t="shared" si="5"/>
        <v>0</v>
      </c>
      <c r="AW38" s="16">
        <f t="shared" si="5"/>
        <v>0</v>
      </c>
      <c r="AX38" s="16">
        <f t="shared" si="5"/>
        <v>0</v>
      </c>
      <c r="AY38" s="16">
        <f t="shared" si="5"/>
        <v>0</v>
      </c>
      <c r="AZ38" s="16">
        <f t="shared" si="5"/>
        <v>0</v>
      </c>
      <c r="BA38" s="16">
        <f t="shared" si="5"/>
        <v>0</v>
      </c>
      <c r="BB38" s="16">
        <f t="shared" si="5"/>
        <v>0</v>
      </c>
      <c r="BC38" s="16">
        <f t="shared" si="5"/>
        <v>0</v>
      </c>
      <c r="BD38" s="16">
        <f t="shared" si="5"/>
        <v>0</v>
      </c>
      <c r="BE38" s="16">
        <f t="shared" si="5"/>
        <v>0</v>
      </c>
      <c r="BF38" s="16">
        <f t="shared" si="5"/>
        <v>0</v>
      </c>
      <c r="BG38" s="16">
        <f t="shared" si="5"/>
        <v>0</v>
      </c>
      <c r="BH38" s="16">
        <f t="shared" si="5"/>
        <v>0</v>
      </c>
      <c r="BI38" s="16">
        <f t="shared" si="5"/>
        <v>0</v>
      </c>
      <c r="BJ38" s="16">
        <f t="shared" si="5"/>
        <v>0</v>
      </c>
      <c r="BK38" s="16">
        <f t="shared" si="5"/>
        <v>0</v>
      </c>
      <c r="BL38" s="16">
        <f t="shared" si="5"/>
        <v>0</v>
      </c>
      <c r="BM38" s="16">
        <f t="shared" si="5"/>
        <v>0</v>
      </c>
      <c r="BN38" s="16">
        <f t="shared" si="5"/>
        <v>0</v>
      </c>
      <c r="BO38" s="16">
        <f t="shared" si="5"/>
        <v>0</v>
      </c>
      <c r="BP38" s="16">
        <f t="shared" si="5"/>
        <v>0</v>
      </c>
      <c r="BQ38" s="16">
        <f t="shared" si="5"/>
        <v>0</v>
      </c>
      <c r="BR38" s="16">
        <f t="shared" si="5"/>
        <v>0</v>
      </c>
      <c r="BS38" s="16">
        <f aca="true" t="shared" si="6" ref="BS38:BY38">SUM(BS19:BS36)-BS34</f>
        <v>0</v>
      </c>
      <c r="BT38" s="16">
        <f t="shared" si="6"/>
        <v>0</v>
      </c>
      <c r="BU38" s="16">
        <f t="shared" si="6"/>
        <v>0</v>
      </c>
      <c r="BV38" s="16">
        <f t="shared" si="6"/>
        <v>0</v>
      </c>
      <c r="BW38" s="16">
        <f t="shared" si="6"/>
        <v>0</v>
      </c>
      <c r="BX38" s="16">
        <f t="shared" si="6"/>
        <v>0</v>
      </c>
      <c r="BY38" s="16">
        <f t="shared" si="6"/>
        <v>0</v>
      </c>
    </row>
    <row r="39" spans="6:77" ht="13.5"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7"/>
      <c r="R39" s="16"/>
      <c r="S39" s="16"/>
      <c r="T39" s="16"/>
      <c r="U39" s="16"/>
      <c r="V39" s="16"/>
      <c r="W39" s="17"/>
      <c r="X39" s="16"/>
      <c r="Y39" s="16"/>
      <c r="Z39" s="16"/>
      <c r="AA39" s="16"/>
      <c r="AB39" s="16"/>
      <c r="AC39" s="17"/>
      <c r="AD39" s="16"/>
      <c r="AE39" s="16"/>
      <c r="AF39" s="16"/>
      <c r="AG39" s="16"/>
      <c r="AH39" s="16"/>
      <c r="AI39" s="17"/>
      <c r="AJ39" s="16"/>
      <c r="AK39" s="16"/>
      <c r="AL39" s="16"/>
      <c r="AM39" s="16"/>
      <c r="AN39" s="16"/>
      <c r="AO39" s="17"/>
      <c r="AP39" s="16"/>
      <c r="AQ39" s="16"/>
      <c r="AR39" s="16"/>
      <c r="AS39" s="16"/>
      <c r="AT39" s="16"/>
      <c r="AU39" s="17"/>
      <c r="AV39" s="16"/>
      <c r="AW39" s="16"/>
      <c r="AX39" s="16"/>
      <c r="AY39" s="16"/>
      <c r="AZ39" s="16"/>
      <c r="BA39" s="17"/>
      <c r="BB39" s="16"/>
      <c r="BC39" s="16"/>
      <c r="BD39" s="16"/>
      <c r="BE39" s="16"/>
      <c r="BF39" s="16"/>
      <c r="BG39" s="17"/>
      <c r="BH39" s="16"/>
      <c r="BI39" s="16"/>
      <c r="BJ39" s="16"/>
      <c r="BK39" s="16"/>
      <c r="BL39" s="16"/>
      <c r="BM39" s="17"/>
      <c r="BN39" s="16"/>
      <c r="BO39" s="16"/>
      <c r="BP39" s="16"/>
      <c r="BQ39" s="16"/>
      <c r="BR39" s="16"/>
      <c r="BS39" s="17"/>
      <c r="BT39" s="16"/>
      <c r="BU39" s="16"/>
      <c r="BV39" s="16"/>
      <c r="BW39" s="16"/>
      <c r="BX39" s="16"/>
      <c r="BY39" s="17"/>
    </row>
    <row r="40" spans="1:77" ht="13.5">
      <c r="A40" s="1" t="s">
        <v>51</v>
      </c>
      <c r="F40" s="16"/>
      <c r="G40" s="16"/>
      <c r="H40" s="16"/>
      <c r="I40" s="16"/>
      <c r="J40" s="16"/>
      <c r="K40" s="17">
        <f>SUM(F40:J40)</f>
        <v>0</v>
      </c>
      <c r="L40" s="16"/>
      <c r="M40" s="16"/>
      <c r="N40" s="16"/>
      <c r="O40" s="16"/>
      <c r="P40" s="16"/>
      <c r="Q40" s="17">
        <f>SUM(L40:P40)</f>
        <v>0</v>
      </c>
      <c r="R40" s="16"/>
      <c r="S40" s="16"/>
      <c r="T40" s="16"/>
      <c r="U40" s="16"/>
      <c r="V40" s="16"/>
      <c r="W40" s="17">
        <f>SUM(R40:V40)</f>
        <v>0</v>
      </c>
      <c r="X40" s="16"/>
      <c r="Y40" s="16"/>
      <c r="Z40" s="16"/>
      <c r="AA40" s="16"/>
      <c r="AB40" s="16"/>
      <c r="AC40" s="17">
        <f>SUM(X40:AB40)</f>
        <v>0</v>
      </c>
      <c r="AD40" s="16"/>
      <c r="AE40" s="16"/>
      <c r="AF40" s="16"/>
      <c r="AG40" s="16"/>
      <c r="AH40" s="16"/>
      <c r="AI40" s="17">
        <f>SUM(AD40:AH40)</f>
        <v>0</v>
      </c>
      <c r="AJ40" s="16"/>
      <c r="AK40" s="16"/>
      <c r="AL40" s="16"/>
      <c r="AM40" s="16"/>
      <c r="AN40" s="16"/>
      <c r="AO40" s="17">
        <f>SUM(AJ40:AN40)</f>
        <v>0</v>
      </c>
      <c r="AP40" s="16"/>
      <c r="AQ40" s="16"/>
      <c r="AR40" s="16"/>
      <c r="AS40" s="16"/>
      <c r="AT40" s="16"/>
      <c r="AU40" s="17">
        <f>SUM(AP40:AT40)</f>
        <v>0</v>
      </c>
      <c r="AV40" s="16"/>
      <c r="AW40" s="16"/>
      <c r="AX40" s="16"/>
      <c r="AY40" s="16"/>
      <c r="AZ40" s="16"/>
      <c r="BA40" s="17">
        <f>SUM(AV40:AZ40)</f>
        <v>0</v>
      </c>
      <c r="BB40" s="16"/>
      <c r="BC40" s="16"/>
      <c r="BD40" s="16"/>
      <c r="BE40" s="16"/>
      <c r="BF40" s="16"/>
      <c r="BG40" s="17">
        <f>SUM(BB40:BF40)</f>
        <v>0</v>
      </c>
      <c r="BH40" s="16"/>
      <c r="BI40" s="16"/>
      <c r="BJ40" s="16"/>
      <c r="BK40" s="16"/>
      <c r="BL40" s="16"/>
      <c r="BM40" s="17">
        <f>SUM(BH40:BL40)</f>
        <v>0</v>
      </c>
      <c r="BN40" s="16"/>
      <c r="BO40" s="16"/>
      <c r="BP40" s="16"/>
      <c r="BQ40" s="16"/>
      <c r="BR40" s="16"/>
      <c r="BS40" s="17">
        <f>SUM(BN40:BR40)</f>
        <v>0</v>
      </c>
      <c r="BT40" s="16"/>
      <c r="BU40" s="16"/>
      <c r="BV40" s="16"/>
      <c r="BW40" s="16"/>
      <c r="BX40" s="16"/>
      <c r="BY40" s="17">
        <f>SUM(BT40:BX40)</f>
        <v>0</v>
      </c>
    </row>
    <row r="41" spans="6:76" ht="13.5">
      <c r="F41" s="16"/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7"/>
      <c r="R41" s="18"/>
      <c r="S41" s="18"/>
      <c r="T41" s="18"/>
      <c r="U41" s="18"/>
      <c r="V41" s="16"/>
      <c r="W41" s="27"/>
      <c r="AB41" s="16"/>
      <c r="AH41" s="16"/>
      <c r="AN41" s="16"/>
      <c r="AT41" s="16"/>
      <c r="AZ41" s="16"/>
      <c r="BF41" s="16"/>
      <c r="BL41" s="16"/>
      <c r="BM41" s="20"/>
      <c r="BN41" s="21"/>
      <c r="BO41" s="21"/>
      <c r="BP41" s="21"/>
      <c r="BQ41" s="21"/>
      <c r="BR41" s="16"/>
      <c r="BX41" s="16"/>
    </row>
    <row r="42" spans="1:77" s="25" customFormat="1" ht="13.5">
      <c r="A42" s="25" t="s">
        <v>52</v>
      </c>
      <c r="E42" s="26"/>
      <c r="F42" s="26">
        <f aca="true" t="shared" si="7" ref="F42:AJ42">F38+F40</f>
        <v>0</v>
      </c>
      <c r="G42" s="26">
        <f t="shared" si="7"/>
        <v>0</v>
      </c>
      <c r="H42" s="26">
        <f t="shared" si="7"/>
        <v>0</v>
      </c>
      <c r="I42" s="26">
        <f t="shared" si="7"/>
        <v>0</v>
      </c>
      <c r="J42" s="26">
        <f t="shared" si="7"/>
        <v>0</v>
      </c>
      <c r="K42" s="26">
        <f t="shared" si="7"/>
        <v>0</v>
      </c>
      <c r="L42" s="26">
        <f t="shared" si="7"/>
        <v>0</v>
      </c>
      <c r="M42" s="26">
        <f t="shared" si="7"/>
        <v>0</v>
      </c>
      <c r="N42" s="26">
        <f t="shared" si="7"/>
        <v>0</v>
      </c>
      <c r="O42" s="26">
        <f t="shared" si="7"/>
        <v>0</v>
      </c>
      <c r="P42" s="26">
        <f t="shared" si="7"/>
        <v>0</v>
      </c>
      <c r="Q42" s="26">
        <f t="shared" si="7"/>
        <v>0</v>
      </c>
      <c r="R42" s="26">
        <f t="shared" si="7"/>
        <v>0</v>
      </c>
      <c r="S42" s="26">
        <f t="shared" si="7"/>
        <v>0</v>
      </c>
      <c r="T42" s="26">
        <f t="shared" si="7"/>
        <v>0</v>
      </c>
      <c r="U42" s="26">
        <f t="shared" si="7"/>
        <v>0</v>
      </c>
      <c r="V42" s="26">
        <f t="shared" si="7"/>
        <v>0</v>
      </c>
      <c r="W42" s="26">
        <f t="shared" si="7"/>
        <v>0</v>
      </c>
      <c r="X42" s="26">
        <f t="shared" si="7"/>
        <v>0</v>
      </c>
      <c r="Y42" s="26">
        <f t="shared" si="7"/>
        <v>0</v>
      </c>
      <c r="Z42" s="26">
        <f t="shared" si="7"/>
        <v>0</v>
      </c>
      <c r="AA42" s="26">
        <f t="shared" si="7"/>
        <v>0</v>
      </c>
      <c r="AB42" s="26">
        <f t="shared" si="7"/>
        <v>0</v>
      </c>
      <c r="AC42" s="26">
        <f t="shared" si="7"/>
        <v>0</v>
      </c>
      <c r="AD42" s="26">
        <f t="shared" si="7"/>
        <v>0</v>
      </c>
      <c r="AE42" s="26">
        <f t="shared" si="7"/>
        <v>0</v>
      </c>
      <c r="AF42" s="26">
        <f t="shared" si="7"/>
        <v>0</v>
      </c>
      <c r="AG42" s="26">
        <f t="shared" si="7"/>
        <v>0</v>
      </c>
      <c r="AH42" s="26">
        <f t="shared" si="7"/>
        <v>0</v>
      </c>
      <c r="AI42" s="26">
        <f t="shared" si="7"/>
        <v>0</v>
      </c>
      <c r="AJ42" s="26">
        <f t="shared" si="7"/>
        <v>0</v>
      </c>
      <c r="AK42" s="26">
        <f aca="true" t="shared" si="8" ref="AK42:BP42">AK38+AK40</f>
        <v>0</v>
      </c>
      <c r="AL42" s="26">
        <f t="shared" si="8"/>
        <v>0</v>
      </c>
      <c r="AM42" s="26">
        <f t="shared" si="8"/>
        <v>0</v>
      </c>
      <c r="AN42" s="26">
        <f t="shared" si="8"/>
        <v>0</v>
      </c>
      <c r="AO42" s="26">
        <f t="shared" si="8"/>
        <v>0</v>
      </c>
      <c r="AP42" s="26">
        <f t="shared" si="8"/>
        <v>0</v>
      </c>
      <c r="AQ42" s="26">
        <f t="shared" si="8"/>
        <v>0</v>
      </c>
      <c r="AR42" s="26">
        <f t="shared" si="8"/>
        <v>0</v>
      </c>
      <c r="AS42" s="26">
        <f t="shared" si="8"/>
        <v>0</v>
      </c>
      <c r="AT42" s="26">
        <f t="shared" si="8"/>
        <v>0</v>
      </c>
      <c r="AU42" s="26">
        <f t="shared" si="8"/>
        <v>0</v>
      </c>
      <c r="AV42" s="26">
        <f t="shared" si="8"/>
        <v>0</v>
      </c>
      <c r="AW42" s="26">
        <f t="shared" si="8"/>
        <v>0</v>
      </c>
      <c r="AX42" s="26">
        <f t="shared" si="8"/>
        <v>0</v>
      </c>
      <c r="AY42" s="26">
        <f t="shared" si="8"/>
        <v>0</v>
      </c>
      <c r="AZ42" s="26">
        <f t="shared" si="8"/>
        <v>0</v>
      </c>
      <c r="BA42" s="26">
        <f t="shared" si="8"/>
        <v>0</v>
      </c>
      <c r="BB42" s="26">
        <f t="shared" si="8"/>
        <v>0</v>
      </c>
      <c r="BC42" s="26">
        <f t="shared" si="8"/>
        <v>0</v>
      </c>
      <c r="BD42" s="26">
        <f t="shared" si="8"/>
        <v>0</v>
      </c>
      <c r="BE42" s="26">
        <f t="shared" si="8"/>
        <v>0</v>
      </c>
      <c r="BF42" s="26">
        <f t="shared" si="8"/>
        <v>0</v>
      </c>
      <c r="BG42" s="26">
        <f t="shared" si="8"/>
        <v>0</v>
      </c>
      <c r="BH42" s="26">
        <f t="shared" si="8"/>
        <v>0</v>
      </c>
      <c r="BI42" s="26">
        <f t="shared" si="8"/>
        <v>0</v>
      </c>
      <c r="BJ42" s="26">
        <f t="shared" si="8"/>
        <v>0</v>
      </c>
      <c r="BK42" s="26">
        <f t="shared" si="8"/>
        <v>0</v>
      </c>
      <c r="BL42" s="26">
        <f t="shared" si="8"/>
        <v>0</v>
      </c>
      <c r="BM42" s="26">
        <f t="shared" si="8"/>
        <v>0</v>
      </c>
      <c r="BN42" s="26">
        <f t="shared" si="8"/>
        <v>0</v>
      </c>
      <c r="BO42" s="26">
        <f t="shared" si="8"/>
        <v>0</v>
      </c>
      <c r="BP42" s="26">
        <f t="shared" si="8"/>
        <v>0</v>
      </c>
      <c r="BQ42" s="26">
        <f aca="true" t="shared" si="9" ref="BQ42:BY42">BQ38+BQ40</f>
        <v>0</v>
      </c>
      <c r="BR42" s="26">
        <f t="shared" si="9"/>
        <v>0</v>
      </c>
      <c r="BS42" s="26">
        <f t="shared" si="9"/>
        <v>0</v>
      </c>
      <c r="BT42" s="26">
        <f t="shared" si="9"/>
        <v>0</v>
      </c>
      <c r="BU42" s="26">
        <f t="shared" si="9"/>
        <v>0</v>
      </c>
      <c r="BV42" s="26">
        <f t="shared" si="9"/>
        <v>0</v>
      </c>
      <c r="BW42" s="26">
        <f t="shared" si="9"/>
        <v>0</v>
      </c>
      <c r="BX42" s="26">
        <f t="shared" si="9"/>
        <v>0</v>
      </c>
      <c r="BY42" s="26">
        <f t="shared" si="9"/>
        <v>0</v>
      </c>
    </row>
    <row r="43" spans="6:76" ht="13.5"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7"/>
      <c r="R43" s="18"/>
      <c r="S43" s="18"/>
      <c r="T43" s="18"/>
      <c r="U43" s="18"/>
      <c r="V43" s="16"/>
      <c r="W43" s="27"/>
      <c r="AB43" s="16"/>
      <c r="AH43" s="16"/>
      <c r="AN43" s="16"/>
      <c r="AT43" s="16"/>
      <c r="AZ43" s="16"/>
      <c r="BF43" s="16"/>
      <c r="BL43" s="16"/>
      <c r="BM43" s="20"/>
      <c r="BN43" s="21"/>
      <c r="BO43" s="21"/>
      <c r="BP43" s="21"/>
      <c r="BQ43" s="21"/>
      <c r="BR43" s="16"/>
      <c r="BX43" s="16"/>
    </row>
    <row r="44" spans="1:77" s="25" customFormat="1" ht="13.5">
      <c r="A44" s="25" t="s">
        <v>53</v>
      </c>
      <c r="E44" s="26"/>
      <c r="F44" s="26">
        <f aca="true" t="shared" si="10" ref="F44:AK44">F17-F42</f>
        <v>0</v>
      </c>
      <c r="G44" s="26">
        <f t="shared" si="10"/>
        <v>0</v>
      </c>
      <c r="H44" s="26">
        <f t="shared" si="10"/>
        <v>0</v>
      </c>
      <c r="I44" s="26">
        <f t="shared" si="10"/>
        <v>0</v>
      </c>
      <c r="J44" s="26">
        <f t="shared" si="10"/>
        <v>0</v>
      </c>
      <c r="K44" s="26">
        <f t="shared" si="10"/>
        <v>0</v>
      </c>
      <c r="L44" s="26">
        <f t="shared" si="10"/>
        <v>0</v>
      </c>
      <c r="M44" s="26">
        <f t="shared" si="10"/>
        <v>0</v>
      </c>
      <c r="N44" s="26">
        <f t="shared" si="10"/>
        <v>0</v>
      </c>
      <c r="O44" s="26">
        <f t="shared" si="10"/>
        <v>0</v>
      </c>
      <c r="P44" s="26">
        <f t="shared" si="10"/>
        <v>0</v>
      </c>
      <c r="Q44" s="26">
        <f t="shared" si="10"/>
        <v>0</v>
      </c>
      <c r="R44" s="26">
        <f t="shared" si="10"/>
        <v>0</v>
      </c>
      <c r="S44" s="26">
        <f t="shared" si="10"/>
        <v>0</v>
      </c>
      <c r="T44" s="26">
        <f t="shared" si="10"/>
        <v>0</v>
      </c>
      <c r="U44" s="26">
        <f t="shared" si="10"/>
        <v>0</v>
      </c>
      <c r="V44" s="26">
        <f t="shared" si="10"/>
        <v>0</v>
      </c>
      <c r="W44" s="26">
        <f t="shared" si="10"/>
        <v>0</v>
      </c>
      <c r="X44" s="26">
        <f t="shared" si="10"/>
        <v>0</v>
      </c>
      <c r="Y44" s="26">
        <f t="shared" si="10"/>
        <v>0</v>
      </c>
      <c r="Z44" s="26">
        <f t="shared" si="10"/>
        <v>0</v>
      </c>
      <c r="AA44" s="26">
        <f t="shared" si="10"/>
        <v>0</v>
      </c>
      <c r="AB44" s="26">
        <f t="shared" si="10"/>
        <v>0</v>
      </c>
      <c r="AC44" s="26">
        <f t="shared" si="10"/>
        <v>0</v>
      </c>
      <c r="AD44" s="26">
        <f t="shared" si="10"/>
        <v>0</v>
      </c>
      <c r="AE44" s="26">
        <f t="shared" si="10"/>
        <v>0</v>
      </c>
      <c r="AF44" s="26">
        <f t="shared" si="10"/>
        <v>0</v>
      </c>
      <c r="AG44" s="26">
        <f t="shared" si="10"/>
        <v>0</v>
      </c>
      <c r="AH44" s="26">
        <f t="shared" si="10"/>
        <v>0</v>
      </c>
      <c r="AI44" s="26">
        <f t="shared" si="10"/>
        <v>0</v>
      </c>
      <c r="AJ44" s="26">
        <f t="shared" si="10"/>
        <v>0</v>
      </c>
      <c r="AK44" s="26">
        <f t="shared" si="10"/>
        <v>0</v>
      </c>
      <c r="AL44" s="26">
        <f aca="true" t="shared" si="11" ref="AL44:BQ44">AL17-AL42</f>
        <v>0</v>
      </c>
      <c r="AM44" s="26">
        <f t="shared" si="11"/>
        <v>0</v>
      </c>
      <c r="AN44" s="26">
        <f t="shared" si="11"/>
        <v>0</v>
      </c>
      <c r="AO44" s="26">
        <f t="shared" si="11"/>
        <v>0</v>
      </c>
      <c r="AP44" s="26">
        <f t="shared" si="11"/>
        <v>0</v>
      </c>
      <c r="AQ44" s="26">
        <f t="shared" si="11"/>
        <v>0</v>
      </c>
      <c r="AR44" s="26">
        <f t="shared" si="11"/>
        <v>0</v>
      </c>
      <c r="AS44" s="26">
        <f t="shared" si="11"/>
        <v>0</v>
      </c>
      <c r="AT44" s="26">
        <f t="shared" si="11"/>
        <v>0</v>
      </c>
      <c r="AU44" s="26">
        <f t="shared" si="11"/>
        <v>0</v>
      </c>
      <c r="AV44" s="26">
        <f t="shared" si="11"/>
        <v>0</v>
      </c>
      <c r="AW44" s="26">
        <f t="shared" si="11"/>
        <v>0</v>
      </c>
      <c r="AX44" s="26">
        <f t="shared" si="11"/>
        <v>0</v>
      </c>
      <c r="AY44" s="26">
        <f t="shared" si="11"/>
        <v>0</v>
      </c>
      <c r="AZ44" s="26">
        <f t="shared" si="11"/>
        <v>0</v>
      </c>
      <c r="BA44" s="26">
        <f t="shared" si="11"/>
        <v>0</v>
      </c>
      <c r="BB44" s="26">
        <f t="shared" si="11"/>
        <v>0</v>
      </c>
      <c r="BC44" s="26">
        <f t="shared" si="11"/>
        <v>0</v>
      </c>
      <c r="BD44" s="26">
        <f t="shared" si="11"/>
        <v>0</v>
      </c>
      <c r="BE44" s="26">
        <f t="shared" si="11"/>
        <v>0</v>
      </c>
      <c r="BF44" s="26">
        <f t="shared" si="11"/>
        <v>0</v>
      </c>
      <c r="BG44" s="26">
        <f t="shared" si="11"/>
        <v>0</v>
      </c>
      <c r="BH44" s="26">
        <f t="shared" si="11"/>
        <v>0</v>
      </c>
      <c r="BI44" s="26">
        <f t="shared" si="11"/>
        <v>0</v>
      </c>
      <c r="BJ44" s="26">
        <f t="shared" si="11"/>
        <v>0</v>
      </c>
      <c r="BK44" s="26">
        <f t="shared" si="11"/>
        <v>0</v>
      </c>
      <c r="BL44" s="26">
        <f t="shared" si="11"/>
        <v>0</v>
      </c>
      <c r="BM44" s="26">
        <f t="shared" si="11"/>
        <v>0</v>
      </c>
      <c r="BN44" s="26">
        <f t="shared" si="11"/>
        <v>0</v>
      </c>
      <c r="BO44" s="26">
        <f t="shared" si="11"/>
        <v>0</v>
      </c>
      <c r="BP44" s="26">
        <f t="shared" si="11"/>
        <v>0</v>
      </c>
      <c r="BQ44" s="26">
        <f t="shared" si="11"/>
        <v>0</v>
      </c>
      <c r="BR44" s="26">
        <f aca="true" t="shared" si="12" ref="BR44:BY44">BR17-BR42</f>
        <v>0</v>
      </c>
      <c r="BS44" s="26">
        <f t="shared" si="12"/>
        <v>0</v>
      </c>
      <c r="BT44" s="26">
        <f t="shared" si="12"/>
        <v>0</v>
      </c>
      <c r="BU44" s="26">
        <f t="shared" si="12"/>
        <v>0</v>
      </c>
      <c r="BV44" s="26">
        <f t="shared" si="12"/>
        <v>0</v>
      </c>
      <c r="BW44" s="26">
        <f t="shared" si="12"/>
        <v>0</v>
      </c>
      <c r="BX44" s="26">
        <f t="shared" si="12"/>
        <v>0</v>
      </c>
      <c r="BY44" s="26">
        <f t="shared" si="12"/>
        <v>0</v>
      </c>
    </row>
    <row r="45" ht="14.25"/>
    <row r="46" spans="1:77" s="54" customFormat="1" ht="14.25">
      <c r="A46" s="54" t="s">
        <v>75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</row>
    <row r="47" ht="14.25"/>
    <row r="48" ht="14.25">
      <c r="B48" t="s">
        <v>11</v>
      </c>
    </row>
    <row r="49" ht="14.25"/>
    <row r="50" ht="14.25"/>
    <row r="51" ht="14.25">
      <c r="A51" t="s">
        <v>70</v>
      </c>
    </row>
    <row r="52" ht="14.25">
      <c r="A52" t="s">
        <v>54</v>
      </c>
    </row>
    <row r="53" ht="14.25"/>
    <row r="54" ht="14.25"/>
    <row r="55" ht="14.25"/>
    <row r="56" ht="14.25"/>
    <row r="57" spans="2:77" ht="14.25">
      <c r="B57" t="s">
        <v>72</v>
      </c>
      <c r="F57">
        <f>SUM(F53:F56)</f>
        <v>0</v>
      </c>
      <c r="G57">
        <f aca="true" t="shared" si="13" ref="G57:BR57">SUM(G53:G56)</f>
        <v>0</v>
      </c>
      <c r="H57">
        <f t="shared" si="13"/>
        <v>0</v>
      </c>
      <c r="I57">
        <f t="shared" si="13"/>
        <v>0</v>
      </c>
      <c r="J57">
        <f t="shared" si="13"/>
        <v>0</v>
      </c>
      <c r="K57">
        <f t="shared" si="13"/>
        <v>0</v>
      </c>
      <c r="L57">
        <f t="shared" si="13"/>
        <v>0</v>
      </c>
      <c r="M57">
        <f t="shared" si="13"/>
        <v>0</v>
      </c>
      <c r="N57">
        <f t="shared" si="13"/>
        <v>0</v>
      </c>
      <c r="O57">
        <f t="shared" si="13"/>
        <v>0</v>
      </c>
      <c r="P57">
        <f t="shared" si="13"/>
        <v>0</v>
      </c>
      <c r="Q57">
        <f t="shared" si="13"/>
        <v>0</v>
      </c>
      <c r="R57">
        <f t="shared" si="13"/>
        <v>0</v>
      </c>
      <c r="S57">
        <f t="shared" si="13"/>
        <v>0</v>
      </c>
      <c r="T57">
        <f t="shared" si="13"/>
        <v>0</v>
      </c>
      <c r="U57">
        <f t="shared" si="13"/>
        <v>0</v>
      </c>
      <c r="V57">
        <f t="shared" si="13"/>
        <v>0</v>
      </c>
      <c r="W57">
        <f t="shared" si="13"/>
        <v>0</v>
      </c>
      <c r="X57">
        <f t="shared" si="13"/>
        <v>0</v>
      </c>
      <c r="Y57">
        <f t="shared" si="13"/>
        <v>0</v>
      </c>
      <c r="Z57">
        <f t="shared" si="13"/>
        <v>0</v>
      </c>
      <c r="AA57">
        <f t="shared" si="13"/>
        <v>0</v>
      </c>
      <c r="AB57">
        <f t="shared" si="13"/>
        <v>0</v>
      </c>
      <c r="AC57">
        <f t="shared" si="13"/>
        <v>0</v>
      </c>
      <c r="AD57">
        <f t="shared" si="13"/>
        <v>0</v>
      </c>
      <c r="AE57">
        <f t="shared" si="13"/>
        <v>0</v>
      </c>
      <c r="AF57">
        <f t="shared" si="13"/>
        <v>0</v>
      </c>
      <c r="AG57">
        <f t="shared" si="13"/>
        <v>0</v>
      </c>
      <c r="AH57">
        <f t="shared" si="13"/>
        <v>0</v>
      </c>
      <c r="AI57">
        <f t="shared" si="13"/>
        <v>0</v>
      </c>
      <c r="AJ57">
        <f t="shared" si="13"/>
        <v>0</v>
      </c>
      <c r="AK57">
        <f t="shared" si="13"/>
        <v>0</v>
      </c>
      <c r="AL57">
        <f t="shared" si="13"/>
        <v>0</v>
      </c>
      <c r="AM57">
        <f t="shared" si="13"/>
        <v>0</v>
      </c>
      <c r="AN57">
        <f t="shared" si="13"/>
        <v>0</v>
      </c>
      <c r="AO57">
        <f t="shared" si="13"/>
        <v>0</v>
      </c>
      <c r="AP57">
        <f t="shared" si="13"/>
        <v>0</v>
      </c>
      <c r="AQ57">
        <f t="shared" si="13"/>
        <v>0</v>
      </c>
      <c r="AR57">
        <f t="shared" si="13"/>
        <v>0</v>
      </c>
      <c r="AS57">
        <f t="shared" si="13"/>
        <v>0</v>
      </c>
      <c r="AT57">
        <f t="shared" si="13"/>
        <v>0</v>
      </c>
      <c r="AU57">
        <f t="shared" si="13"/>
        <v>0</v>
      </c>
      <c r="AV57">
        <f t="shared" si="13"/>
        <v>0</v>
      </c>
      <c r="AW57">
        <f t="shared" si="13"/>
        <v>0</v>
      </c>
      <c r="AX57">
        <f t="shared" si="13"/>
        <v>0</v>
      </c>
      <c r="AY57">
        <f t="shared" si="13"/>
        <v>0</v>
      </c>
      <c r="AZ57">
        <f t="shared" si="13"/>
        <v>0</v>
      </c>
      <c r="BA57">
        <f t="shared" si="13"/>
        <v>0</v>
      </c>
      <c r="BB57">
        <f t="shared" si="13"/>
        <v>0</v>
      </c>
      <c r="BC57">
        <f t="shared" si="13"/>
        <v>0</v>
      </c>
      <c r="BD57">
        <f t="shared" si="13"/>
        <v>0</v>
      </c>
      <c r="BE57">
        <f t="shared" si="13"/>
        <v>0</v>
      </c>
      <c r="BF57">
        <f t="shared" si="13"/>
        <v>0</v>
      </c>
      <c r="BG57">
        <f t="shared" si="13"/>
        <v>0</v>
      </c>
      <c r="BH57">
        <f t="shared" si="13"/>
        <v>0</v>
      </c>
      <c r="BI57">
        <f t="shared" si="13"/>
        <v>0</v>
      </c>
      <c r="BJ57">
        <f t="shared" si="13"/>
        <v>0</v>
      </c>
      <c r="BK57">
        <f t="shared" si="13"/>
        <v>0</v>
      </c>
      <c r="BL57">
        <f t="shared" si="13"/>
        <v>0</v>
      </c>
      <c r="BM57">
        <f t="shared" si="13"/>
        <v>0</v>
      </c>
      <c r="BN57">
        <f t="shared" si="13"/>
        <v>0</v>
      </c>
      <c r="BO57">
        <f t="shared" si="13"/>
        <v>0</v>
      </c>
      <c r="BP57">
        <f t="shared" si="13"/>
        <v>0</v>
      </c>
      <c r="BQ57">
        <f t="shared" si="13"/>
        <v>0</v>
      </c>
      <c r="BR57">
        <f t="shared" si="13"/>
        <v>0</v>
      </c>
      <c r="BS57">
        <f aca="true" t="shared" si="14" ref="BS57:BY57">SUM(BS53:BS56)</f>
        <v>0</v>
      </c>
      <c r="BT57">
        <f t="shared" si="14"/>
        <v>0</v>
      </c>
      <c r="BU57">
        <f t="shared" si="14"/>
        <v>0</v>
      </c>
      <c r="BV57">
        <f t="shared" si="14"/>
        <v>0</v>
      </c>
      <c r="BW57">
        <f t="shared" si="14"/>
        <v>0</v>
      </c>
      <c r="BX57">
        <f t="shared" si="14"/>
        <v>0</v>
      </c>
      <c r="BY57">
        <f t="shared" si="14"/>
        <v>0</v>
      </c>
    </row>
    <row r="58" ht="14.25"/>
    <row r="59" ht="14.25">
      <c r="A59" t="s">
        <v>56</v>
      </c>
    </row>
    <row r="60" ht="14.25"/>
    <row r="61" ht="14.25"/>
    <row r="62" ht="14.25"/>
    <row r="63" ht="14.25"/>
    <row r="64" ht="14.25"/>
    <row r="65" ht="14.25"/>
    <row r="66" spans="2:77" ht="14.25">
      <c r="B66" t="s">
        <v>57</v>
      </c>
      <c r="F66">
        <f>SUM(F60:F65)</f>
        <v>0</v>
      </c>
      <c r="G66">
        <f aca="true" t="shared" si="15" ref="G66:BR66">SUM(G60:G65)</f>
        <v>0</v>
      </c>
      <c r="H66">
        <f t="shared" si="15"/>
        <v>0</v>
      </c>
      <c r="I66">
        <f t="shared" si="15"/>
        <v>0</v>
      </c>
      <c r="J66">
        <f t="shared" si="15"/>
        <v>0</v>
      </c>
      <c r="K66">
        <f t="shared" si="15"/>
        <v>0</v>
      </c>
      <c r="L66">
        <f t="shared" si="15"/>
        <v>0</v>
      </c>
      <c r="M66">
        <f t="shared" si="15"/>
        <v>0</v>
      </c>
      <c r="N66">
        <f t="shared" si="15"/>
        <v>0</v>
      </c>
      <c r="O66">
        <f t="shared" si="15"/>
        <v>0</v>
      </c>
      <c r="P66">
        <f t="shared" si="15"/>
        <v>0</v>
      </c>
      <c r="Q66">
        <f t="shared" si="15"/>
        <v>0</v>
      </c>
      <c r="R66">
        <f t="shared" si="15"/>
        <v>0</v>
      </c>
      <c r="S66">
        <f t="shared" si="15"/>
        <v>0</v>
      </c>
      <c r="T66">
        <f t="shared" si="15"/>
        <v>0</v>
      </c>
      <c r="U66">
        <f t="shared" si="15"/>
        <v>0</v>
      </c>
      <c r="V66">
        <f t="shared" si="15"/>
        <v>0</v>
      </c>
      <c r="W66">
        <f t="shared" si="15"/>
        <v>0</v>
      </c>
      <c r="X66">
        <f t="shared" si="15"/>
        <v>0</v>
      </c>
      <c r="Y66">
        <f t="shared" si="15"/>
        <v>0</v>
      </c>
      <c r="Z66">
        <f t="shared" si="15"/>
        <v>0</v>
      </c>
      <c r="AA66">
        <f t="shared" si="15"/>
        <v>0</v>
      </c>
      <c r="AB66">
        <f t="shared" si="15"/>
        <v>0</v>
      </c>
      <c r="AC66">
        <f t="shared" si="15"/>
        <v>0</v>
      </c>
      <c r="AD66">
        <f t="shared" si="15"/>
        <v>0</v>
      </c>
      <c r="AE66">
        <f t="shared" si="15"/>
        <v>0</v>
      </c>
      <c r="AF66">
        <f t="shared" si="15"/>
        <v>0</v>
      </c>
      <c r="AG66">
        <f t="shared" si="15"/>
        <v>0</v>
      </c>
      <c r="AH66">
        <f t="shared" si="15"/>
        <v>0</v>
      </c>
      <c r="AI66">
        <f t="shared" si="15"/>
        <v>0</v>
      </c>
      <c r="AJ66">
        <f t="shared" si="15"/>
        <v>0</v>
      </c>
      <c r="AK66">
        <f t="shared" si="15"/>
        <v>0</v>
      </c>
      <c r="AL66">
        <f t="shared" si="15"/>
        <v>0</v>
      </c>
      <c r="AM66">
        <f t="shared" si="15"/>
        <v>0</v>
      </c>
      <c r="AN66">
        <f t="shared" si="15"/>
        <v>0</v>
      </c>
      <c r="AO66">
        <f t="shared" si="15"/>
        <v>0</v>
      </c>
      <c r="AP66">
        <f t="shared" si="15"/>
        <v>0</v>
      </c>
      <c r="AQ66">
        <f t="shared" si="15"/>
        <v>0</v>
      </c>
      <c r="AR66">
        <f t="shared" si="15"/>
        <v>0</v>
      </c>
      <c r="AS66">
        <f t="shared" si="15"/>
        <v>0</v>
      </c>
      <c r="AT66">
        <f t="shared" si="15"/>
        <v>0</v>
      </c>
      <c r="AU66">
        <f t="shared" si="15"/>
        <v>0</v>
      </c>
      <c r="AV66">
        <f t="shared" si="15"/>
        <v>0</v>
      </c>
      <c r="AW66">
        <f t="shared" si="15"/>
        <v>0</v>
      </c>
      <c r="AX66">
        <f t="shared" si="15"/>
        <v>0</v>
      </c>
      <c r="AY66">
        <f t="shared" si="15"/>
        <v>0</v>
      </c>
      <c r="AZ66">
        <f t="shared" si="15"/>
        <v>0</v>
      </c>
      <c r="BA66">
        <f t="shared" si="15"/>
        <v>0</v>
      </c>
      <c r="BB66">
        <f t="shared" si="15"/>
        <v>0</v>
      </c>
      <c r="BC66">
        <f t="shared" si="15"/>
        <v>0</v>
      </c>
      <c r="BD66">
        <f t="shared" si="15"/>
        <v>0</v>
      </c>
      <c r="BE66">
        <f t="shared" si="15"/>
        <v>0</v>
      </c>
      <c r="BF66">
        <f t="shared" si="15"/>
        <v>0</v>
      </c>
      <c r="BG66">
        <f t="shared" si="15"/>
        <v>0</v>
      </c>
      <c r="BH66">
        <f t="shared" si="15"/>
        <v>0</v>
      </c>
      <c r="BI66">
        <f t="shared" si="15"/>
        <v>0</v>
      </c>
      <c r="BJ66">
        <f t="shared" si="15"/>
        <v>0</v>
      </c>
      <c r="BK66">
        <f t="shared" si="15"/>
        <v>0</v>
      </c>
      <c r="BL66">
        <f t="shared" si="15"/>
        <v>0</v>
      </c>
      <c r="BM66">
        <f t="shared" si="15"/>
        <v>0</v>
      </c>
      <c r="BN66">
        <f t="shared" si="15"/>
        <v>0</v>
      </c>
      <c r="BO66">
        <f t="shared" si="15"/>
        <v>0</v>
      </c>
      <c r="BP66">
        <f t="shared" si="15"/>
        <v>0</v>
      </c>
      <c r="BQ66">
        <f t="shared" si="15"/>
        <v>0</v>
      </c>
      <c r="BR66">
        <f t="shared" si="15"/>
        <v>0</v>
      </c>
      <c r="BS66">
        <f aca="true" t="shared" si="16" ref="BS66:BY66">SUM(BS60:BS65)</f>
        <v>0</v>
      </c>
      <c r="BT66">
        <f t="shared" si="16"/>
        <v>0</v>
      </c>
      <c r="BU66">
        <f t="shared" si="16"/>
        <v>0</v>
      </c>
      <c r="BV66">
        <f t="shared" si="16"/>
        <v>0</v>
      </c>
      <c r="BW66">
        <f t="shared" si="16"/>
        <v>0</v>
      </c>
      <c r="BX66">
        <f t="shared" si="16"/>
        <v>0</v>
      </c>
      <c r="BY66">
        <f t="shared" si="16"/>
        <v>0</v>
      </c>
    </row>
    <row r="67" ht="14.25"/>
    <row r="68" ht="14.25">
      <c r="A68" t="s">
        <v>71</v>
      </c>
    </row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spans="2:77" ht="14.25">
      <c r="B79" t="s">
        <v>58</v>
      </c>
      <c r="F79">
        <f>SUM(F69:F78)</f>
        <v>0</v>
      </c>
      <c r="G79">
        <f aca="true" t="shared" si="17" ref="G79:AC79">SUM(G69:G78)</f>
        <v>0</v>
      </c>
      <c r="H79">
        <f t="shared" si="17"/>
        <v>0</v>
      </c>
      <c r="I79">
        <f t="shared" si="17"/>
        <v>0</v>
      </c>
      <c r="J79">
        <f t="shared" si="17"/>
        <v>0</v>
      </c>
      <c r="K79">
        <f t="shared" si="17"/>
        <v>0</v>
      </c>
      <c r="L79">
        <f t="shared" si="17"/>
        <v>0</v>
      </c>
      <c r="M79">
        <f t="shared" si="17"/>
        <v>0</v>
      </c>
      <c r="N79">
        <f t="shared" si="17"/>
        <v>0</v>
      </c>
      <c r="O79">
        <f t="shared" si="17"/>
        <v>0</v>
      </c>
      <c r="P79">
        <f t="shared" si="17"/>
        <v>0</v>
      </c>
      <c r="Q79">
        <f t="shared" si="17"/>
        <v>0</v>
      </c>
      <c r="R79">
        <f t="shared" si="17"/>
        <v>0</v>
      </c>
      <c r="S79">
        <f t="shared" si="17"/>
        <v>0</v>
      </c>
      <c r="T79">
        <f t="shared" si="17"/>
        <v>0</v>
      </c>
      <c r="U79">
        <f t="shared" si="17"/>
        <v>0</v>
      </c>
      <c r="V79">
        <f t="shared" si="17"/>
        <v>0</v>
      </c>
      <c r="W79">
        <f t="shared" si="17"/>
        <v>0</v>
      </c>
      <c r="X79">
        <f t="shared" si="17"/>
        <v>0</v>
      </c>
      <c r="Y79">
        <f t="shared" si="17"/>
        <v>0</v>
      </c>
      <c r="Z79">
        <f t="shared" si="17"/>
        <v>0</v>
      </c>
      <c r="AA79">
        <f t="shared" si="17"/>
        <v>0</v>
      </c>
      <c r="AB79">
        <f t="shared" si="17"/>
        <v>0</v>
      </c>
      <c r="AC79">
        <f t="shared" si="17"/>
        <v>0</v>
      </c>
      <c r="AD79">
        <f aca="true" t="shared" si="18" ref="AD79:BY79">SUM(AD69:AD78)</f>
        <v>0</v>
      </c>
      <c r="AE79">
        <f t="shared" si="18"/>
        <v>0</v>
      </c>
      <c r="AF79">
        <f t="shared" si="18"/>
        <v>0</v>
      </c>
      <c r="AG79">
        <f t="shared" si="18"/>
        <v>0</v>
      </c>
      <c r="AH79">
        <f t="shared" si="18"/>
        <v>0</v>
      </c>
      <c r="AI79">
        <f t="shared" si="18"/>
        <v>0</v>
      </c>
      <c r="AJ79">
        <f t="shared" si="18"/>
        <v>0</v>
      </c>
      <c r="AK79">
        <f t="shared" si="18"/>
        <v>0</v>
      </c>
      <c r="AL79">
        <f t="shared" si="18"/>
        <v>0</v>
      </c>
      <c r="AM79">
        <f t="shared" si="18"/>
        <v>0</v>
      </c>
      <c r="AN79">
        <f t="shared" si="18"/>
        <v>0</v>
      </c>
      <c r="AO79">
        <f t="shared" si="18"/>
        <v>0</v>
      </c>
      <c r="AP79">
        <f t="shared" si="18"/>
        <v>0</v>
      </c>
      <c r="AQ79">
        <f t="shared" si="18"/>
        <v>0</v>
      </c>
      <c r="AR79">
        <f t="shared" si="18"/>
        <v>0</v>
      </c>
      <c r="AS79">
        <f t="shared" si="18"/>
        <v>0</v>
      </c>
      <c r="AT79">
        <f t="shared" si="18"/>
        <v>0</v>
      </c>
      <c r="AU79">
        <f t="shared" si="18"/>
        <v>0</v>
      </c>
      <c r="AV79">
        <f t="shared" si="18"/>
        <v>0</v>
      </c>
      <c r="AW79">
        <f t="shared" si="18"/>
        <v>0</v>
      </c>
      <c r="AX79">
        <f t="shared" si="18"/>
        <v>0</v>
      </c>
      <c r="AY79">
        <f t="shared" si="18"/>
        <v>0</v>
      </c>
      <c r="AZ79">
        <f t="shared" si="18"/>
        <v>0</v>
      </c>
      <c r="BA79">
        <f t="shared" si="18"/>
        <v>0</v>
      </c>
      <c r="BB79">
        <f t="shared" si="18"/>
        <v>0</v>
      </c>
      <c r="BC79">
        <f t="shared" si="18"/>
        <v>0</v>
      </c>
      <c r="BD79">
        <f t="shared" si="18"/>
        <v>0</v>
      </c>
      <c r="BE79">
        <f t="shared" si="18"/>
        <v>0</v>
      </c>
      <c r="BF79">
        <f t="shared" si="18"/>
        <v>0</v>
      </c>
      <c r="BG79">
        <f t="shared" si="18"/>
        <v>0</v>
      </c>
      <c r="BH79">
        <f t="shared" si="18"/>
        <v>0</v>
      </c>
      <c r="BI79">
        <f t="shared" si="18"/>
        <v>0</v>
      </c>
      <c r="BJ79">
        <f t="shared" si="18"/>
        <v>0</v>
      </c>
      <c r="BK79">
        <f t="shared" si="18"/>
        <v>0</v>
      </c>
      <c r="BL79">
        <f t="shared" si="18"/>
        <v>0</v>
      </c>
      <c r="BM79">
        <f t="shared" si="18"/>
        <v>0</v>
      </c>
      <c r="BN79">
        <f t="shared" si="18"/>
        <v>0</v>
      </c>
      <c r="BO79">
        <f t="shared" si="18"/>
        <v>0</v>
      </c>
      <c r="BP79">
        <f t="shared" si="18"/>
        <v>0</v>
      </c>
      <c r="BQ79">
        <f t="shared" si="18"/>
        <v>0</v>
      </c>
      <c r="BR79">
        <f t="shared" si="18"/>
        <v>0</v>
      </c>
      <c r="BS79">
        <f t="shared" si="18"/>
        <v>0</v>
      </c>
      <c r="BT79">
        <f t="shared" si="18"/>
        <v>0</v>
      </c>
      <c r="BU79">
        <f t="shared" si="18"/>
        <v>0</v>
      </c>
      <c r="BV79">
        <f t="shared" si="18"/>
        <v>0</v>
      </c>
      <c r="BW79">
        <f t="shared" si="18"/>
        <v>0</v>
      </c>
      <c r="BX79">
        <f t="shared" si="18"/>
        <v>0</v>
      </c>
      <c r="BY79">
        <f t="shared" si="18"/>
        <v>0</v>
      </c>
    </row>
    <row r="80" ht="14.25"/>
    <row r="81" ht="14.25">
      <c r="A81" t="s">
        <v>55</v>
      </c>
    </row>
    <row r="82" ht="14.25"/>
    <row r="83" ht="14.25"/>
    <row r="84" ht="14.25"/>
    <row r="85" ht="14.25"/>
    <row r="86" ht="14.25"/>
    <row r="87" ht="14.25"/>
    <row r="88" ht="14.25"/>
    <row r="89" ht="14.25"/>
    <row r="90" spans="2:77" ht="14.25">
      <c r="B90" t="s">
        <v>59</v>
      </c>
      <c r="F90">
        <f>SUM(F82:F89)</f>
        <v>0</v>
      </c>
      <c r="G90">
        <f aca="true" t="shared" si="19" ref="G90:BR90">SUM(G82:G89)</f>
        <v>0</v>
      </c>
      <c r="H90">
        <f t="shared" si="19"/>
        <v>0</v>
      </c>
      <c r="I90">
        <f t="shared" si="19"/>
        <v>0</v>
      </c>
      <c r="J90">
        <f t="shared" si="19"/>
        <v>0</v>
      </c>
      <c r="K90">
        <f t="shared" si="19"/>
        <v>0</v>
      </c>
      <c r="L90">
        <f t="shared" si="19"/>
        <v>0</v>
      </c>
      <c r="M90">
        <f t="shared" si="19"/>
        <v>0</v>
      </c>
      <c r="N90">
        <f t="shared" si="19"/>
        <v>0</v>
      </c>
      <c r="O90">
        <f t="shared" si="19"/>
        <v>0</v>
      </c>
      <c r="P90">
        <f t="shared" si="19"/>
        <v>0</v>
      </c>
      <c r="Q90">
        <f t="shared" si="19"/>
        <v>0</v>
      </c>
      <c r="R90">
        <f t="shared" si="19"/>
        <v>0</v>
      </c>
      <c r="S90">
        <f t="shared" si="19"/>
        <v>0</v>
      </c>
      <c r="T90">
        <f t="shared" si="19"/>
        <v>0</v>
      </c>
      <c r="U90">
        <f t="shared" si="19"/>
        <v>0</v>
      </c>
      <c r="V90">
        <f t="shared" si="19"/>
        <v>0</v>
      </c>
      <c r="W90">
        <f t="shared" si="19"/>
        <v>0</v>
      </c>
      <c r="X90">
        <f t="shared" si="19"/>
        <v>0</v>
      </c>
      <c r="Y90">
        <f t="shared" si="19"/>
        <v>0</v>
      </c>
      <c r="Z90">
        <f t="shared" si="19"/>
        <v>0</v>
      </c>
      <c r="AA90">
        <f t="shared" si="19"/>
        <v>0</v>
      </c>
      <c r="AB90">
        <f t="shared" si="19"/>
        <v>0</v>
      </c>
      <c r="AC90">
        <f t="shared" si="19"/>
        <v>0</v>
      </c>
      <c r="AD90">
        <f t="shared" si="19"/>
        <v>0</v>
      </c>
      <c r="AE90">
        <f t="shared" si="19"/>
        <v>0</v>
      </c>
      <c r="AF90">
        <f t="shared" si="19"/>
        <v>0</v>
      </c>
      <c r="AG90">
        <f t="shared" si="19"/>
        <v>0</v>
      </c>
      <c r="AH90">
        <f t="shared" si="19"/>
        <v>0</v>
      </c>
      <c r="AI90">
        <f t="shared" si="19"/>
        <v>0</v>
      </c>
      <c r="AJ90">
        <f t="shared" si="19"/>
        <v>0</v>
      </c>
      <c r="AK90">
        <f t="shared" si="19"/>
        <v>0</v>
      </c>
      <c r="AL90">
        <f t="shared" si="19"/>
        <v>0</v>
      </c>
      <c r="AM90">
        <f t="shared" si="19"/>
        <v>0</v>
      </c>
      <c r="AN90">
        <f t="shared" si="19"/>
        <v>0</v>
      </c>
      <c r="AO90">
        <f t="shared" si="19"/>
        <v>0</v>
      </c>
      <c r="AP90">
        <f t="shared" si="19"/>
        <v>0</v>
      </c>
      <c r="AQ90">
        <f t="shared" si="19"/>
        <v>0</v>
      </c>
      <c r="AR90">
        <f t="shared" si="19"/>
        <v>0</v>
      </c>
      <c r="AS90">
        <f t="shared" si="19"/>
        <v>0</v>
      </c>
      <c r="AT90">
        <f t="shared" si="19"/>
        <v>0</v>
      </c>
      <c r="AU90">
        <f t="shared" si="19"/>
        <v>0</v>
      </c>
      <c r="AV90">
        <f t="shared" si="19"/>
        <v>0</v>
      </c>
      <c r="AW90">
        <f t="shared" si="19"/>
        <v>0</v>
      </c>
      <c r="AX90">
        <f t="shared" si="19"/>
        <v>0</v>
      </c>
      <c r="AY90">
        <f t="shared" si="19"/>
        <v>0</v>
      </c>
      <c r="AZ90">
        <f t="shared" si="19"/>
        <v>0</v>
      </c>
      <c r="BA90">
        <f t="shared" si="19"/>
        <v>0</v>
      </c>
      <c r="BB90">
        <f t="shared" si="19"/>
        <v>0</v>
      </c>
      <c r="BC90">
        <f t="shared" si="19"/>
        <v>0</v>
      </c>
      <c r="BD90">
        <f t="shared" si="19"/>
        <v>0</v>
      </c>
      <c r="BE90">
        <f t="shared" si="19"/>
        <v>0</v>
      </c>
      <c r="BF90">
        <f t="shared" si="19"/>
        <v>0</v>
      </c>
      <c r="BG90">
        <f t="shared" si="19"/>
        <v>0</v>
      </c>
      <c r="BH90">
        <f t="shared" si="19"/>
        <v>0</v>
      </c>
      <c r="BI90">
        <f t="shared" si="19"/>
        <v>0</v>
      </c>
      <c r="BJ90">
        <f t="shared" si="19"/>
        <v>0</v>
      </c>
      <c r="BK90">
        <f t="shared" si="19"/>
        <v>0</v>
      </c>
      <c r="BL90">
        <f t="shared" si="19"/>
        <v>0</v>
      </c>
      <c r="BM90">
        <f t="shared" si="19"/>
        <v>0</v>
      </c>
      <c r="BN90">
        <f t="shared" si="19"/>
        <v>0</v>
      </c>
      <c r="BO90">
        <f t="shared" si="19"/>
        <v>0</v>
      </c>
      <c r="BP90">
        <f t="shared" si="19"/>
        <v>0</v>
      </c>
      <c r="BQ90">
        <f t="shared" si="19"/>
        <v>0</v>
      </c>
      <c r="BR90">
        <f t="shared" si="19"/>
        <v>0</v>
      </c>
      <c r="BS90">
        <f aca="true" t="shared" si="20" ref="BS90:BY90">SUM(BS82:BS89)</f>
        <v>0</v>
      </c>
      <c r="BT90">
        <f t="shared" si="20"/>
        <v>0</v>
      </c>
      <c r="BU90">
        <f t="shared" si="20"/>
        <v>0</v>
      </c>
      <c r="BV90">
        <f t="shared" si="20"/>
        <v>0</v>
      </c>
      <c r="BW90">
        <f t="shared" si="20"/>
        <v>0</v>
      </c>
      <c r="BX90">
        <f t="shared" si="20"/>
        <v>0</v>
      </c>
      <c r="BY90">
        <f t="shared" si="20"/>
        <v>0</v>
      </c>
    </row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</sheetData>
  <sheetProtection/>
  <mergeCells count="3">
    <mergeCell ref="B10:D10"/>
    <mergeCell ref="B12:D12"/>
    <mergeCell ref="B14:D14"/>
  </mergeCells>
  <printOptions gridLines="1"/>
  <pageMargins left="0" right="0" top="0.75" bottom="0" header="0.3" footer="0.3"/>
  <pageSetup horizontalDpi="600" verticalDpi="600" orientation="landscape" paperSize="9" scale="72" r:id="rId1"/>
  <rowBreaks count="1" manualBreakCount="1">
    <brk id="49" max="76" man="1"/>
  </rowBreaks>
  <colBreaks count="5" manualBreakCount="5">
    <brk id="17" max="79" man="1"/>
    <brk id="29" max="79" man="1"/>
    <brk id="41" max="79" man="1"/>
    <brk id="53" max="79" man="1"/>
    <brk id="65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B90"/>
  <sheetViews>
    <sheetView view="pageBreakPreview" zoomScale="89" zoomScaleSheetLayoutView="89" zoomScalePageLayoutView="0" workbookViewId="0" topLeftCell="BJ21">
      <selection activeCell="F38" sqref="F38:BY38"/>
    </sheetView>
  </sheetViews>
  <sheetFormatPr defaultColWidth="9.140625" defaultRowHeight="15"/>
  <cols>
    <col min="1" max="1" width="3.7109375" style="1" customWidth="1"/>
    <col min="2" max="2" width="27.28125" style="1" customWidth="1"/>
    <col min="3" max="3" width="1.7109375" style="1" customWidth="1"/>
    <col min="4" max="4" width="3.140625" style="1" customWidth="1"/>
    <col min="5" max="5" width="10.28125" style="3" customWidth="1"/>
    <col min="6" max="6" width="8.7109375" style="1" bestFit="1" customWidth="1"/>
    <col min="7" max="8" width="9.7109375" style="1" bestFit="1" customWidth="1"/>
    <col min="9" max="9" width="10.140625" style="1" bestFit="1" customWidth="1"/>
    <col min="10" max="10" width="9.7109375" style="1" bestFit="1" customWidth="1"/>
    <col min="11" max="11" width="9.7109375" style="3" bestFit="1" customWidth="1"/>
    <col min="12" max="12" width="9.00390625" style="1" bestFit="1" customWidth="1"/>
    <col min="13" max="14" width="9.8515625" style="1" bestFit="1" customWidth="1"/>
    <col min="15" max="15" width="10.421875" style="1" bestFit="1" customWidth="1"/>
    <col min="16" max="16" width="8.7109375" style="1" bestFit="1" customWidth="1"/>
    <col min="17" max="17" width="10.421875" style="3" bestFit="1" customWidth="1"/>
    <col min="18" max="18" width="9.140625" style="1" customWidth="1"/>
    <col min="19" max="20" width="10.140625" style="1" bestFit="1" customWidth="1"/>
    <col min="21" max="21" width="10.57421875" style="1" bestFit="1" customWidth="1"/>
    <col min="22" max="22" width="8.7109375" style="1" bestFit="1" customWidth="1"/>
    <col min="23" max="23" width="10.140625" style="3" bestFit="1" customWidth="1"/>
    <col min="24" max="24" width="8.7109375" style="1" bestFit="1" customWidth="1"/>
    <col min="25" max="25" width="9.140625" style="1" bestFit="1" customWidth="1"/>
    <col min="26" max="26" width="9.7109375" style="1" bestFit="1" customWidth="1"/>
    <col min="27" max="27" width="10.140625" style="1" bestFit="1" customWidth="1"/>
    <col min="28" max="28" width="8.7109375" style="1" customWidth="1"/>
    <col min="29" max="29" width="10.140625" style="3" bestFit="1" customWidth="1"/>
    <col min="30" max="31" width="9.421875" style="1" bestFit="1" customWidth="1"/>
    <col min="32" max="32" width="10.421875" style="1" bestFit="1" customWidth="1"/>
    <col min="33" max="34" width="10.8515625" style="1" bestFit="1" customWidth="1"/>
    <col min="35" max="35" width="10.421875" style="3" bestFit="1" customWidth="1"/>
    <col min="36" max="36" width="8.7109375" style="1" bestFit="1" customWidth="1"/>
    <col min="37" max="37" width="9.7109375" style="1" bestFit="1" customWidth="1"/>
    <col min="38" max="39" width="10.140625" style="1" bestFit="1" customWidth="1"/>
    <col min="40" max="40" width="8.7109375" style="1" bestFit="1" customWidth="1"/>
    <col min="41" max="41" width="10.140625" style="3" bestFit="1" customWidth="1"/>
    <col min="42" max="42" width="8.00390625" style="1" bestFit="1" customWidth="1"/>
    <col min="43" max="43" width="8.421875" style="1" bestFit="1" customWidth="1"/>
    <col min="44" max="44" width="9.00390625" style="1" bestFit="1" customWidth="1"/>
    <col min="45" max="45" width="9.421875" style="1" bestFit="1" customWidth="1"/>
    <col min="46" max="46" width="8.7109375" style="1" bestFit="1" customWidth="1"/>
    <col min="47" max="47" width="9.00390625" style="3" bestFit="1" customWidth="1"/>
    <col min="48" max="48" width="8.7109375" style="1" bestFit="1" customWidth="1"/>
    <col min="49" max="49" width="9.140625" style="1" bestFit="1" customWidth="1"/>
    <col min="50" max="50" width="10.140625" style="1" bestFit="1" customWidth="1"/>
    <col min="51" max="52" width="10.57421875" style="1" bestFit="1" customWidth="1"/>
    <col min="53" max="53" width="10.140625" style="3" bestFit="1" customWidth="1"/>
    <col min="54" max="54" width="9.00390625" style="1" bestFit="1" customWidth="1"/>
    <col min="55" max="56" width="9.8515625" style="1" bestFit="1" customWidth="1"/>
    <col min="57" max="57" width="10.421875" style="1" bestFit="1" customWidth="1"/>
    <col min="58" max="58" width="8.7109375" style="1" bestFit="1" customWidth="1"/>
    <col min="59" max="59" width="10.421875" style="3" bestFit="1" customWidth="1"/>
    <col min="60" max="60" width="8.7109375" style="1" bestFit="1" customWidth="1"/>
    <col min="61" max="62" width="9.7109375" style="1" bestFit="1" customWidth="1"/>
    <col min="63" max="63" width="10.140625" style="1" bestFit="1" customWidth="1"/>
    <col min="64" max="64" width="9.7109375" style="1" bestFit="1" customWidth="1"/>
    <col min="65" max="65" width="9.7109375" style="3" bestFit="1" customWidth="1"/>
    <col min="66" max="66" width="9.421875" style="1" bestFit="1" customWidth="1"/>
    <col min="67" max="68" width="10.421875" style="1" bestFit="1" customWidth="1"/>
    <col min="69" max="69" width="10.8515625" style="1" bestFit="1" customWidth="1"/>
    <col min="70" max="70" width="8.7109375" style="1" bestFit="1" customWidth="1"/>
    <col min="71" max="71" width="10.8515625" style="3" bestFit="1" customWidth="1"/>
    <col min="72" max="72" width="9.140625" style="1" customWidth="1"/>
    <col min="73" max="74" width="10.140625" style="1" bestFit="1" customWidth="1"/>
    <col min="75" max="75" width="10.57421875" style="1" bestFit="1" customWidth="1"/>
    <col min="76" max="76" width="8.7109375" style="1" customWidth="1"/>
    <col min="77" max="77" width="10.140625" style="3" bestFit="1" customWidth="1"/>
    <col min="78" max="16384" width="9.140625" style="1" customWidth="1"/>
  </cols>
  <sheetData>
    <row r="1" ht="14.25"/>
    <row r="2" spans="2:7" ht="21">
      <c r="B2" s="33" t="s">
        <v>12</v>
      </c>
      <c r="F2" s="33" t="s">
        <v>81</v>
      </c>
      <c r="G2" s="33"/>
    </row>
    <row r="3" spans="2:6" ht="14.25">
      <c r="B3" s="1"/>
      <c r="E3" s="37"/>
      <c r="F3" s="37"/>
    </row>
    <row r="4" spans="2:6" ht="14.25">
      <c r="B4" s="37" t="s">
        <v>77</v>
      </c>
      <c r="E4" s="37"/>
      <c r="F4" s="37"/>
    </row>
    <row r="5" ht="14.25">
      <c r="B5" s="1"/>
    </row>
    <row r="6" spans="2:6" ht="13.5">
      <c r="B6" s="2"/>
      <c r="C6" s="2"/>
      <c r="D6" s="2"/>
      <c r="E6" s="4">
        <f>'Key Indicators'!E7</f>
        <v>2019</v>
      </c>
      <c r="F6" s="5">
        <f>E6+1</f>
        <v>2020</v>
      </c>
    </row>
    <row r="7" spans="2:80" ht="13.5">
      <c r="B7" s="5" t="s">
        <v>0</v>
      </c>
      <c r="C7" s="5"/>
      <c r="D7" s="5"/>
      <c r="E7" s="6">
        <v>39813</v>
      </c>
      <c r="F7" s="7">
        <f>'Key Indicators'!F8</f>
        <v>43834</v>
      </c>
      <c r="G7" s="7">
        <f>'Key Indicators'!G8</f>
        <v>43841</v>
      </c>
      <c r="H7" s="7">
        <f>'Key Indicators'!H8</f>
        <v>43848</v>
      </c>
      <c r="I7" s="7">
        <f>'Key Indicators'!I8</f>
        <v>43855</v>
      </c>
      <c r="J7" s="7">
        <f>'Key Indicators'!J8</f>
        <v>0</v>
      </c>
      <c r="K7" s="7">
        <f>'Key Indicators'!K8</f>
        <v>43861</v>
      </c>
      <c r="L7" s="7">
        <f>'Key Indicators'!L8</f>
        <v>43862</v>
      </c>
      <c r="M7" s="7">
        <f>'Key Indicators'!M8</f>
        <v>43869</v>
      </c>
      <c r="N7" s="7">
        <f>'Key Indicators'!N8</f>
        <v>43876</v>
      </c>
      <c r="O7" s="7">
        <f>'Key Indicators'!O8</f>
        <v>43883</v>
      </c>
      <c r="P7" s="7">
        <f>'Key Indicators'!P8</f>
        <v>43890</v>
      </c>
      <c r="Q7" s="7">
        <f>'Key Indicators'!Q8</f>
        <v>43890</v>
      </c>
      <c r="R7" s="7">
        <f>'Key Indicators'!R8</f>
        <v>43897</v>
      </c>
      <c r="S7" s="7">
        <f>'Key Indicators'!S8</f>
        <v>43904</v>
      </c>
      <c r="T7" s="7">
        <f>'Key Indicators'!T8</f>
        <v>43911</v>
      </c>
      <c r="U7" s="7">
        <f>'Key Indicators'!U8</f>
        <v>43918</v>
      </c>
      <c r="V7" s="7">
        <f>'Key Indicators'!V8</f>
        <v>0</v>
      </c>
      <c r="W7" s="7">
        <f>'Key Indicators'!W8</f>
        <v>43921</v>
      </c>
      <c r="X7" s="7">
        <f>'Key Indicators'!X8</f>
        <v>43925</v>
      </c>
      <c r="Y7" s="7">
        <f>'Key Indicators'!Y8</f>
        <v>43932</v>
      </c>
      <c r="Z7" s="7">
        <f>'Key Indicators'!Z8</f>
        <v>43939</v>
      </c>
      <c r="AA7" s="7">
        <f>'Key Indicators'!AA8</f>
        <v>43946</v>
      </c>
      <c r="AB7" s="7">
        <f>'Key Indicators'!AB8</f>
        <v>0</v>
      </c>
      <c r="AC7" s="7">
        <f>'Key Indicators'!AC8</f>
        <v>43951</v>
      </c>
      <c r="AD7" s="7">
        <f>'Key Indicators'!AD8</f>
        <v>43953</v>
      </c>
      <c r="AE7" s="7">
        <f>'Key Indicators'!AE8</f>
        <v>43960</v>
      </c>
      <c r="AF7" s="7">
        <f>'Key Indicators'!AF8</f>
        <v>43967</v>
      </c>
      <c r="AG7" s="7">
        <f>'Key Indicators'!AG8</f>
        <v>43974</v>
      </c>
      <c r="AH7" s="7">
        <f>'Key Indicators'!AH8</f>
        <v>43981</v>
      </c>
      <c r="AI7" s="7">
        <f>'Key Indicators'!AI8</f>
        <v>43982</v>
      </c>
      <c r="AJ7" s="7">
        <f>'Key Indicators'!AJ8</f>
        <v>43988</v>
      </c>
      <c r="AK7" s="7">
        <f>'Key Indicators'!AK8</f>
        <v>43995</v>
      </c>
      <c r="AL7" s="7">
        <f>'Key Indicators'!AL8</f>
        <v>44002</v>
      </c>
      <c r="AM7" s="7">
        <f>'Key Indicators'!AM8</f>
        <v>44009</v>
      </c>
      <c r="AN7" s="7">
        <f>'Key Indicators'!AN8</f>
        <v>0</v>
      </c>
      <c r="AO7" s="7">
        <f>'Key Indicators'!AO8</f>
        <v>44012</v>
      </c>
      <c r="AP7" s="7">
        <f>'Key Indicators'!AP8</f>
        <v>44016</v>
      </c>
      <c r="AQ7" s="7">
        <f>'Key Indicators'!AQ8</f>
        <v>44023</v>
      </c>
      <c r="AR7" s="7">
        <f>'Key Indicators'!AR8</f>
        <v>44030</v>
      </c>
      <c r="AS7" s="7">
        <f>'Key Indicators'!AS8</f>
        <v>44037</v>
      </c>
      <c r="AT7" s="7">
        <f>'Key Indicators'!AT8</f>
        <v>0</v>
      </c>
      <c r="AU7" s="7">
        <f>'Key Indicators'!AU8</f>
        <v>44043</v>
      </c>
      <c r="AV7" s="7">
        <f>'Key Indicators'!AV8</f>
        <v>44044</v>
      </c>
      <c r="AW7" s="7">
        <f>'Key Indicators'!AW8</f>
        <v>44051</v>
      </c>
      <c r="AX7" s="7">
        <f>'Key Indicators'!AX8</f>
        <v>44058</v>
      </c>
      <c r="AY7" s="7">
        <f>'Key Indicators'!AY8</f>
        <v>44065</v>
      </c>
      <c r="AZ7" s="7">
        <f>'Key Indicators'!AZ8</f>
        <v>44072</v>
      </c>
      <c r="BA7" s="7">
        <f>'Key Indicators'!BA8</f>
        <v>44074</v>
      </c>
      <c r="BB7" s="7">
        <f>'Key Indicators'!BB8</f>
        <v>44079</v>
      </c>
      <c r="BC7" s="7">
        <f>'Key Indicators'!BC8</f>
        <v>44086</v>
      </c>
      <c r="BD7" s="7">
        <f>'Key Indicators'!BD8</f>
        <v>44093</v>
      </c>
      <c r="BE7" s="7">
        <f>'Key Indicators'!BE8</f>
        <v>44100</v>
      </c>
      <c r="BF7" s="7">
        <f>'Key Indicators'!BF8</f>
        <v>0</v>
      </c>
      <c r="BG7" s="7">
        <f>'Key Indicators'!BG8</f>
        <v>44104</v>
      </c>
      <c r="BH7" s="7">
        <f>'Key Indicators'!BH8</f>
        <v>44107</v>
      </c>
      <c r="BI7" s="7">
        <f>'Key Indicators'!BI8</f>
        <v>44114</v>
      </c>
      <c r="BJ7" s="7">
        <f>'Key Indicators'!BJ8</f>
        <v>44121</v>
      </c>
      <c r="BK7" s="7">
        <f>'Key Indicators'!BK8</f>
        <v>44128</v>
      </c>
      <c r="BL7" s="7">
        <f>'Key Indicators'!BL8</f>
        <v>44135</v>
      </c>
      <c r="BM7" s="7">
        <f>'Key Indicators'!BM8</f>
        <v>44135</v>
      </c>
      <c r="BN7" s="7">
        <f>'Key Indicators'!BN8</f>
        <v>44142</v>
      </c>
      <c r="BO7" s="7">
        <f>'Key Indicators'!BO8</f>
        <v>44149</v>
      </c>
      <c r="BP7" s="7">
        <f>'Key Indicators'!BP8</f>
        <v>44156</v>
      </c>
      <c r="BQ7" s="7">
        <f>'Key Indicators'!BQ8</f>
        <v>44163</v>
      </c>
      <c r="BR7" s="7">
        <f>'Key Indicators'!BR8</f>
        <v>0</v>
      </c>
      <c r="BS7" s="7">
        <f>'Key Indicators'!BS8</f>
        <v>44165</v>
      </c>
      <c r="BT7" s="7">
        <f>'Key Indicators'!BT8</f>
        <v>44170</v>
      </c>
      <c r="BU7" s="7">
        <f>'Key Indicators'!BU8</f>
        <v>44177</v>
      </c>
      <c r="BV7" s="7">
        <f>'Key Indicators'!BV8</f>
        <v>44184</v>
      </c>
      <c r="BW7" s="7">
        <f>'Key Indicators'!BW8</f>
        <v>44191</v>
      </c>
      <c r="BX7" s="7">
        <f>'Key Indicators'!BX8</f>
        <v>0</v>
      </c>
      <c r="BY7" s="7">
        <f>'Key Indicators'!BY8</f>
        <v>44196</v>
      </c>
      <c r="BZ7" s="10"/>
      <c r="CA7" s="10"/>
      <c r="CB7" s="10"/>
    </row>
    <row r="8" spans="1:80" ht="13.5">
      <c r="A8" s="1" t="s">
        <v>69</v>
      </c>
      <c r="B8" s="5"/>
      <c r="C8" s="5"/>
      <c r="D8" s="5"/>
      <c r="E8" s="6"/>
      <c r="F8" s="7"/>
      <c r="G8" s="7"/>
      <c r="H8" s="7"/>
      <c r="I8" s="7"/>
      <c r="J8" s="7"/>
      <c r="K8" s="6"/>
      <c r="L8" s="7"/>
      <c r="M8" s="7"/>
      <c r="N8" s="7"/>
      <c r="O8" s="7"/>
      <c r="P8" s="7"/>
      <c r="Q8" s="6"/>
      <c r="R8" s="7"/>
      <c r="S8" s="7"/>
      <c r="T8" s="7"/>
      <c r="U8" s="7"/>
      <c r="V8" s="7"/>
      <c r="W8" s="34"/>
      <c r="X8" s="35"/>
      <c r="Y8" s="8"/>
      <c r="Z8" s="8"/>
      <c r="AA8" s="8"/>
      <c r="AB8" s="8"/>
      <c r="AC8" s="9"/>
      <c r="AD8" s="10"/>
      <c r="AE8" s="10"/>
      <c r="AF8" s="10"/>
      <c r="AG8" s="10"/>
      <c r="AH8" s="10"/>
      <c r="AI8" s="9"/>
      <c r="AJ8" s="10"/>
      <c r="AK8" s="10"/>
      <c r="AL8" s="10"/>
      <c r="AM8" s="10"/>
      <c r="AN8" s="10"/>
      <c r="AO8" s="9"/>
      <c r="AP8" s="8"/>
      <c r="AQ8" s="8"/>
      <c r="AR8" s="8"/>
      <c r="AS8" s="8"/>
      <c r="AT8" s="8"/>
      <c r="AU8" s="9"/>
      <c r="AV8" s="12"/>
      <c r="AW8" s="12"/>
      <c r="AX8" s="12"/>
      <c r="AY8" s="12"/>
      <c r="AZ8" s="12"/>
      <c r="BA8" s="13"/>
      <c r="BB8" s="12"/>
      <c r="BC8" s="12"/>
      <c r="BD8" s="12"/>
      <c r="BE8" s="12"/>
      <c r="BF8" s="12"/>
      <c r="BG8" s="13"/>
      <c r="BH8" s="12"/>
      <c r="BI8" s="12"/>
      <c r="BJ8" s="12"/>
      <c r="BK8" s="12"/>
      <c r="BL8" s="12"/>
      <c r="BM8" s="13"/>
      <c r="BN8" s="10"/>
      <c r="BO8" s="10"/>
      <c r="BP8" s="10"/>
      <c r="BQ8" s="10"/>
      <c r="BR8" s="10"/>
      <c r="BS8" s="9"/>
      <c r="BT8" s="10"/>
      <c r="BU8" s="10"/>
      <c r="BV8" s="10"/>
      <c r="BW8" s="10"/>
      <c r="BX8" s="10"/>
      <c r="BY8" s="9"/>
      <c r="BZ8" s="10"/>
      <c r="CA8" s="10"/>
      <c r="CB8" s="10"/>
    </row>
    <row r="9" spans="1:23" ht="13.5">
      <c r="A9" s="14" t="s">
        <v>41</v>
      </c>
      <c r="B9" s="14"/>
      <c r="C9" s="14"/>
      <c r="W9" s="15"/>
    </row>
    <row r="10" spans="2:77" ht="13.5">
      <c r="B10" s="73" t="s">
        <v>42</v>
      </c>
      <c r="C10" s="73"/>
      <c r="D10" s="73"/>
      <c r="F10" s="16">
        <f>F57</f>
        <v>0</v>
      </c>
      <c r="G10" s="16">
        <f>G57</f>
        <v>0</v>
      </c>
      <c r="H10" s="16">
        <f>H57</f>
        <v>0</v>
      </c>
      <c r="I10" s="16">
        <f>I57</f>
        <v>0</v>
      </c>
      <c r="J10" s="16">
        <f>J57</f>
        <v>0</v>
      </c>
      <c r="K10" s="17">
        <f>SUM(F10:J10)</f>
        <v>0</v>
      </c>
      <c r="L10" s="16">
        <f>L57</f>
        <v>0</v>
      </c>
      <c r="M10" s="16">
        <f>M57</f>
        <v>0</v>
      </c>
      <c r="N10" s="16">
        <f>N57</f>
        <v>0</v>
      </c>
      <c r="O10" s="16">
        <f>O57</f>
        <v>0</v>
      </c>
      <c r="P10" s="16">
        <f>P57</f>
        <v>0</v>
      </c>
      <c r="Q10" s="17">
        <f>SUM(L10:P10)</f>
        <v>0</v>
      </c>
      <c r="R10" s="16">
        <f>R57</f>
        <v>0</v>
      </c>
      <c r="S10" s="16">
        <f>S57</f>
        <v>0</v>
      </c>
      <c r="T10" s="16">
        <f>T57</f>
        <v>0</v>
      </c>
      <c r="U10" s="16">
        <f>U57</f>
        <v>0</v>
      </c>
      <c r="V10" s="16">
        <f>V57</f>
        <v>0</v>
      </c>
      <c r="W10" s="17">
        <f>SUM(R10:V10)</f>
        <v>0</v>
      </c>
      <c r="X10" s="16">
        <f>X57</f>
        <v>0</v>
      </c>
      <c r="Y10" s="16">
        <f>Y57</f>
        <v>0</v>
      </c>
      <c r="Z10" s="16">
        <f>Z57</f>
        <v>0</v>
      </c>
      <c r="AA10" s="16">
        <f>AA57</f>
        <v>0</v>
      </c>
      <c r="AB10" s="16">
        <f>AB57</f>
        <v>0</v>
      </c>
      <c r="AC10" s="17">
        <f>SUM(X10:AB10)</f>
        <v>0</v>
      </c>
      <c r="AD10" s="16">
        <f>AD57</f>
        <v>0</v>
      </c>
      <c r="AE10" s="16">
        <f>AE57</f>
        <v>0</v>
      </c>
      <c r="AF10" s="16">
        <f>AF57</f>
        <v>0</v>
      </c>
      <c r="AG10" s="16">
        <f>AG57</f>
        <v>0</v>
      </c>
      <c r="AH10" s="16">
        <f>AH57</f>
        <v>0</v>
      </c>
      <c r="AI10" s="17">
        <f>SUM(AD10:AH10)</f>
        <v>0</v>
      </c>
      <c r="AJ10" s="16">
        <f>AJ57</f>
        <v>0</v>
      </c>
      <c r="AK10" s="16">
        <f>AK57</f>
        <v>0</v>
      </c>
      <c r="AL10" s="16">
        <f>AL57</f>
        <v>0</v>
      </c>
      <c r="AM10" s="16">
        <f>AM57</f>
        <v>0</v>
      </c>
      <c r="AN10" s="16">
        <f>AN57</f>
        <v>0</v>
      </c>
      <c r="AO10" s="17">
        <f>SUM(AJ10:AN10)</f>
        <v>0</v>
      </c>
      <c r="AP10" s="16">
        <f>AP57</f>
        <v>0</v>
      </c>
      <c r="AQ10" s="16">
        <f>AQ57</f>
        <v>0</v>
      </c>
      <c r="AR10" s="16">
        <f>AR57</f>
        <v>0</v>
      </c>
      <c r="AS10" s="16">
        <f>AS57</f>
        <v>0</v>
      </c>
      <c r="AT10" s="16">
        <f>AT57</f>
        <v>0</v>
      </c>
      <c r="AU10" s="17">
        <f>SUM(AP10:AT10)</f>
        <v>0</v>
      </c>
      <c r="AV10" s="16">
        <f>AV57</f>
        <v>0</v>
      </c>
      <c r="AW10" s="16">
        <f>AW57</f>
        <v>0</v>
      </c>
      <c r="AX10" s="16">
        <f>AX57</f>
        <v>0</v>
      </c>
      <c r="AY10" s="16">
        <f>AY57</f>
        <v>0</v>
      </c>
      <c r="AZ10" s="16">
        <f>AZ57</f>
        <v>0</v>
      </c>
      <c r="BA10" s="17">
        <f>SUM(AV10:AZ10)</f>
        <v>0</v>
      </c>
      <c r="BB10" s="16">
        <f>BB57</f>
        <v>0</v>
      </c>
      <c r="BC10" s="16">
        <f>BC57</f>
        <v>0</v>
      </c>
      <c r="BD10" s="16">
        <f>BD57</f>
        <v>0</v>
      </c>
      <c r="BE10" s="16">
        <f>BE57</f>
        <v>0</v>
      </c>
      <c r="BF10" s="16">
        <f>BF57</f>
        <v>0</v>
      </c>
      <c r="BG10" s="17">
        <f>SUM(BB10:BF10)</f>
        <v>0</v>
      </c>
      <c r="BH10" s="16">
        <f>BH57</f>
        <v>0</v>
      </c>
      <c r="BI10" s="16">
        <f>BI57</f>
        <v>0</v>
      </c>
      <c r="BJ10" s="16">
        <f>BJ57</f>
        <v>0</v>
      </c>
      <c r="BK10" s="16">
        <f>BK57</f>
        <v>0</v>
      </c>
      <c r="BL10" s="16">
        <f>BL57</f>
        <v>0</v>
      </c>
      <c r="BM10" s="17">
        <f>SUM(BH10:BL10)</f>
        <v>0</v>
      </c>
      <c r="BN10" s="16">
        <f>BN57</f>
        <v>0</v>
      </c>
      <c r="BO10" s="16">
        <f>BO57</f>
        <v>0</v>
      </c>
      <c r="BP10" s="16">
        <f>BP57</f>
        <v>0</v>
      </c>
      <c r="BQ10" s="16">
        <f>BQ57</f>
        <v>0</v>
      </c>
      <c r="BR10" s="16">
        <f>BR57</f>
        <v>0</v>
      </c>
      <c r="BS10" s="17">
        <f>SUM(BN10:BR10)</f>
        <v>0</v>
      </c>
      <c r="BT10" s="16">
        <f>BT57</f>
        <v>0</v>
      </c>
      <c r="BU10" s="16">
        <f>BU57</f>
        <v>0</v>
      </c>
      <c r="BV10" s="16">
        <f>BV57</f>
        <v>0</v>
      </c>
      <c r="BW10" s="16">
        <f>BW57</f>
        <v>0</v>
      </c>
      <c r="BX10" s="16">
        <f>BX57</f>
        <v>0</v>
      </c>
      <c r="BY10" s="17">
        <f>SUM(BT10:BX10)</f>
        <v>0</v>
      </c>
    </row>
    <row r="11" spans="2:77" ht="13.5">
      <c r="B11" s="14" t="s">
        <v>61</v>
      </c>
      <c r="C11" s="14"/>
      <c r="D11" s="14"/>
      <c r="F11" s="16">
        <f>F66</f>
        <v>0</v>
      </c>
      <c r="G11" s="16">
        <f>G66</f>
        <v>0</v>
      </c>
      <c r="H11" s="16">
        <f>H66</f>
        <v>0</v>
      </c>
      <c r="I11" s="16">
        <f>I66</f>
        <v>0</v>
      </c>
      <c r="J11" s="16">
        <f>J66</f>
        <v>0</v>
      </c>
      <c r="K11" s="17">
        <f>SUM(F11:J11)</f>
        <v>0</v>
      </c>
      <c r="L11" s="16">
        <f>L66</f>
        <v>0</v>
      </c>
      <c r="M11" s="16">
        <f>M66</f>
        <v>0</v>
      </c>
      <c r="N11" s="16">
        <f>N66</f>
        <v>0</v>
      </c>
      <c r="O11" s="16">
        <f>O66</f>
        <v>0</v>
      </c>
      <c r="P11" s="16">
        <f>P66</f>
        <v>0</v>
      </c>
      <c r="Q11" s="17">
        <f>SUM(L11:P11)</f>
        <v>0</v>
      </c>
      <c r="R11" s="16">
        <f>R66</f>
        <v>0</v>
      </c>
      <c r="S11" s="16">
        <f>S66</f>
        <v>0</v>
      </c>
      <c r="T11" s="16">
        <f>T66</f>
        <v>0</v>
      </c>
      <c r="U11" s="16">
        <f>U66</f>
        <v>0</v>
      </c>
      <c r="V11" s="16">
        <f>V66</f>
        <v>0</v>
      </c>
      <c r="W11" s="17">
        <f>SUM(R11:V11)</f>
        <v>0</v>
      </c>
      <c r="X11" s="16">
        <f>X66</f>
        <v>0</v>
      </c>
      <c r="Y11" s="16">
        <f>Y66</f>
        <v>0</v>
      </c>
      <c r="Z11" s="16">
        <f>Z66</f>
        <v>0</v>
      </c>
      <c r="AA11" s="16">
        <f>AA66</f>
        <v>0</v>
      </c>
      <c r="AB11" s="16">
        <f>AB66</f>
        <v>0</v>
      </c>
      <c r="AC11" s="17">
        <f>SUM(X11:AB11)</f>
        <v>0</v>
      </c>
      <c r="AD11" s="16">
        <f>AD66</f>
        <v>0</v>
      </c>
      <c r="AE11" s="16">
        <f>AE66</f>
        <v>0</v>
      </c>
      <c r="AF11" s="16">
        <f>AF66</f>
        <v>0</v>
      </c>
      <c r="AG11" s="16">
        <f>AG66</f>
        <v>0</v>
      </c>
      <c r="AH11" s="16">
        <f>AH66</f>
        <v>0</v>
      </c>
      <c r="AI11" s="17">
        <f>SUM(AD11:AH11)</f>
        <v>0</v>
      </c>
      <c r="AJ11" s="16">
        <f>AJ66</f>
        <v>0</v>
      </c>
      <c r="AK11" s="16">
        <f>AK66</f>
        <v>0</v>
      </c>
      <c r="AL11" s="16">
        <f>AL66</f>
        <v>0</v>
      </c>
      <c r="AM11" s="16">
        <f>AM66</f>
        <v>0</v>
      </c>
      <c r="AN11" s="16">
        <f>AN66</f>
        <v>0</v>
      </c>
      <c r="AO11" s="17">
        <f>SUM(AJ11:AN11)</f>
        <v>0</v>
      </c>
      <c r="AP11" s="16">
        <f>AP66</f>
        <v>0</v>
      </c>
      <c r="AQ11" s="16">
        <f>AQ66</f>
        <v>0</v>
      </c>
      <c r="AR11" s="16">
        <f>AR66</f>
        <v>0</v>
      </c>
      <c r="AS11" s="16">
        <f>AS66</f>
        <v>0</v>
      </c>
      <c r="AT11" s="16">
        <f>AT66</f>
        <v>0</v>
      </c>
      <c r="AU11" s="17">
        <f>SUM(AP11:AT11)</f>
        <v>0</v>
      </c>
      <c r="AV11" s="16">
        <f>AV66</f>
        <v>0</v>
      </c>
      <c r="AW11" s="16">
        <f>AW66</f>
        <v>0</v>
      </c>
      <c r="AX11" s="16">
        <f>AX66</f>
        <v>0</v>
      </c>
      <c r="AY11" s="16">
        <f>AY66</f>
        <v>0</v>
      </c>
      <c r="AZ11" s="16">
        <f>AZ66</f>
        <v>0</v>
      </c>
      <c r="BA11" s="17">
        <f>SUM(AV11:AZ11)</f>
        <v>0</v>
      </c>
      <c r="BB11" s="16">
        <f>BB66</f>
        <v>0</v>
      </c>
      <c r="BC11" s="16">
        <f>BC66</f>
        <v>0</v>
      </c>
      <c r="BD11" s="16">
        <f>BD66</f>
        <v>0</v>
      </c>
      <c r="BE11" s="16">
        <f>BE66</f>
        <v>0</v>
      </c>
      <c r="BF11" s="16">
        <f>BF66</f>
        <v>0</v>
      </c>
      <c r="BG11" s="17">
        <f>SUM(BB11:BF11)</f>
        <v>0</v>
      </c>
      <c r="BH11" s="16">
        <f>BH66</f>
        <v>0</v>
      </c>
      <c r="BI11" s="16">
        <f>BI66</f>
        <v>0</v>
      </c>
      <c r="BJ11" s="16">
        <f>BJ66</f>
        <v>0</v>
      </c>
      <c r="BK11" s="16">
        <f>BK66</f>
        <v>0</v>
      </c>
      <c r="BL11" s="16">
        <f>BL66</f>
        <v>0</v>
      </c>
      <c r="BM11" s="17">
        <f>SUM(BH11:BL11)</f>
        <v>0</v>
      </c>
      <c r="BN11" s="16">
        <f>BN66</f>
        <v>0</v>
      </c>
      <c r="BO11" s="16">
        <f>BO66</f>
        <v>0</v>
      </c>
      <c r="BP11" s="16">
        <f>BP66</f>
        <v>0</v>
      </c>
      <c r="BQ11" s="16">
        <f>BQ66</f>
        <v>0</v>
      </c>
      <c r="BR11" s="16">
        <f>BR66</f>
        <v>0</v>
      </c>
      <c r="BS11" s="17">
        <f>SUM(BN11:BR11)</f>
        <v>0</v>
      </c>
      <c r="BT11" s="16">
        <f>BT66</f>
        <v>0</v>
      </c>
      <c r="BU11" s="16">
        <f>BU66</f>
        <v>0</v>
      </c>
      <c r="BV11" s="16">
        <f>BV66</f>
        <v>0</v>
      </c>
      <c r="BW11" s="16">
        <f>BW66</f>
        <v>0</v>
      </c>
      <c r="BX11" s="16">
        <f>BX66</f>
        <v>0</v>
      </c>
      <c r="BY11" s="17">
        <f>SUM(BT11:BX11)</f>
        <v>0</v>
      </c>
    </row>
    <row r="12" spans="2:77" ht="13.5">
      <c r="B12" s="73" t="s">
        <v>44</v>
      </c>
      <c r="C12" s="73"/>
      <c r="D12" s="73"/>
      <c r="F12" s="16"/>
      <c r="G12" s="16"/>
      <c r="H12" s="16"/>
      <c r="I12" s="16"/>
      <c r="J12" s="16"/>
      <c r="K12" s="17"/>
      <c r="L12" s="16"/>
      <c r="M12" s="16"/>
      <c r="N12" s="16"/>
      <c r="O12" s="16"/>
      <c r="P12" s="16"/>
      <c r="Q12" s="17"/>
      <c r="R12" s="16"/>
      <c r="S12" s="16"/>
      <c r="T12" s="16"/>
      <c r="U12" s="16"/>
      <c r="V12" s="16"/>
      <c r="W12" s="17"/>
      <c r="X12" s="16"/>
      <c r="Y12" s="16"/>
      <c r="Z12" s="16"/>
      <c r="AA12" s="16"/>
      <c r="AB12" s="16"/>
      <c r="AC12" s="17"/>
      <c r="AD12" s="16"/>
      <c r="AE12" s="16"/>
      <c r="AF12" s="16"/>
      <c r="AG12" s="16"/>
      <c r="AH12" s="16"/>
      <c r="AI12" s="17"/>
      <c r="AJ12" s="16"/>
      <c r="AK12" s="16"/>
      <c r="AL12" s="16"/>
      <c r="AM12" s="16"/>
      <c r="AN12" s="16"/>
      <c r="AO12" s="17"/>
      <c r="AP12" s="16"/>
      <c r="AQ12" s="16"/>
      <c r="AR12" s="16"/>
      <c r="AS12" s="16"/>
      <c r="AT12" s="16"/>
      <c r="AU12" s="17"/>
      <c r="AV12" s="16"/>
      <c r="AW12" s="16"/>
      <c r="AX12" s="16"/>
      <c r="AY12" s="16"/>
      <c r="AZ12" s="16"/>
      <c r="BA12" s="17"/>
      <c r="BB12" s="16"/>
      <c r="BC12" s="16"/>
      <c r="BD12" s="16"/>
      <c r="BE12" s="16"/>
      <c r="BF12" s="16"/>
      <c r="BG12" s="17"/>
      <c r="BH12" s="16"/>
      <c r="BI12" s="16"/>
      <c r="BJ12" s="16"/>
      <c r="BK12" s="16"/>
      <c r="BL12" s="16"/>
      <c r="BM12" s="17"/>
      <c r="BN12" s="16"/>
      <c r="BO12" s="16"/>
      <c r="BP12" s="16"/>
      <c r="BQ12" s="16"/>
      <c r="BR12" s="16"/>
      <c r="BS12" s="17"/>
      <c r="BT12" s="16"/>
      <c r="BU12" s="16"/>
      <c r="BV12" s="16"/>
      <c r="BW12" s="16"/>
      <c r="BX12" s="16"/>
      <c r="BY12" s="17"/>
    </row>
    <row r="13" spans="1:77" ht="14.25">
      <c r="A13" s="1" t="s">
        <v>43</v>
      </c>
      <c r="B13"/>
      <c r="C13"/>
      <c r="D13"/>
      <c r="F13" s="36">
        <f>SUM(F10:F12)</f>
        <v>0</v>
      </c>
      <c r="G13" s="36">
        <f>SUM(G10:G12)</f>
        <v>0</v>
      </c>
      <c r="H13" s="36">
        <f>SUM(H10:H12)</f>
        <v>0</v>
      </c>
      <c r="I13" s="36">
        <f>SUM(I10:I12)</f>
        <v>0</v>
      </c>
      <c r="J13" s="36">
        <f>SUM(J10:J12)</f>
        <v>0</v>
      </c>
      <c r="K13" s="17">
        <f>SUM(F13:J13)</f>
        <v>0</v>
      </c>
      <c r="L13" s="36">
        <f>SUM(L10:L12)</f>
        <v>0</v>
      </c>
      <c r="M13" s="36">
        <f>SUM(M10:M12)</f>
        <v>0</v>
      </c>
      <c r="N13" s="36">
        <f>SUM(N10:N12)</f>
        <v>0</v>
      </c>
      <c r="O13" s="36">
        <f>SUM(O10:O12)</f>
        <v>0</v>
      </c>
      <c r="P13" s="36">
        <f>SUM(P10:P12)</f>
        <v>0</v>
      </c>
      <c r="Q13" s="17">
        <f>SUM(L13:P13)</f>
        <v>0</v>
      </c>
      <c r="R13" s="36">
        <f>SUM(R10:R12)</f>
        <v>0</v>
      </c>
      <c r="S13" s="36">
        <f>SUM(S10:S12)</f>
        <v>0</v>
      </c>
      <c r="T13" s="36">
        <f>SUM(T10:T12)</f>
        <v>0</v>
      </c>
      <c r="U13" s="36">
        <f>SUM(U10:U12)</f>
        <v>0</v>
      </c>
      <c r="V13" s="36">
        <f>SUM(V10:V12)</f>
        <v>0</v>
      </c>
      <c r="W13" s="17">
        <f>SUM(R13:V13)</f>
        <v>0</v>
      </c>
      <c r="X13" s="36">
        <f>SUM(X10:X12)</f>
        <v>0</v>
      </c>
      <c r="Y13" s="36">
        <f>SUM(Y10:Y12)</f>
        <v>0</v>
      </c>
      <c r="Z13" s="36">
        <f>SUM(Z10:Z12)</f>
        <v>0</v>
      </c>
      <c r="AA13" s="36">
        <f>SUM(AA10:AA12)</f>
        <v>0</v>
      </c>
      <c r="AB13" s="36">
        <f>SUM(AB10:AB12)</f>
        <v>0</v>
      </c>
      <c r="AC13" s="17">
        <f>SUM(X13:AB13)</f>
        <v>0</v>
      </c>
      <c r="AD13" s="36">
        <f>SUM(AD10:AD12)</f>
        <v>0</v>
      </c>
      <c r="AE13" s="36">
        <f>SUM(AE10:AE12)</f>
        <v>0</v>
      </c>
      <c r="AF13" s="36">
        <f>SUM(AF10:AF12)</f>
        <v>0</v>
      </c>
      <c r="AG13" s="36">
        <f>SUM(AG10:AG12)</f>
        <v>0</v>
      </c>
      <c r="AH13" s="36">
        <f>SUM(AH10:AH12)</f>
        <v>0</v>
      </c>
      <c r="AI13" s="17">
        <f>SUM(AD13:AH13)</f>
        <v>0</v>
      </c>
      <c r="AJ13" s="36">
        <f>SUM(AJ10:AJ12)</f>
        <v>0</v>
      </c>
      <c r="AK13" s="36">
        <f>SUM(AK10:AK12)</f>
        <v>0</v>
      </c>
      <c r="AL13" s="36">
        <f>SUM(AL10:AL12)</f>
        <v>0</v>
      </c>
      <c r="AM13" s="36">
        <f>SUM(AM10:AM12)</f>
        <v>0</v>
      </c>
      <c r="AN13" s="36">
        <f>SUM(AN10:AN12)</f>
        <v>0</v>
      </c>
      <c r="AO13" s="17">
        <f>SUM(AJ13:AN13)</f>
        <v>0</v>
      </c>
      <c r="AP13" s="36">
        <f>SUM(AP10:AP12)</f>
        <v>0</v>
      </c>
      <c r="AQ13" s="36">
        <f>SUM(AQ10:AQ12)</f>
        <v>0</v>
      </c>
      <c r="AR13" s="36">
        <f>SUM(AR10:AR12)</f>
        <v>0</v>
      </c>
      <c r="AS13" s="36">
        <f>SUM(AS10:AS12)</f>
        <v>0</v>
      </c>
      <c r="AT13" s="36">
        <f>SUM(AT10:AT12)</f>
        <v>0</v>
      </c>
      <c r="AU13" s="17">
        <f>SUM(AP13:AT13)</f>
        <v>0</v>
      </c>
      <c r="AV13" s="36">
        <f>SUM(AV10:AV12)</f>
        <v>0</v>
      </c>
      <c r="AW13" s="36">
        <f>SUM(AW10:AW12)</f>
        <v>0</v>
      </c>
      <c r="AX13" s="36">
        <f>SUM(AX10:AX12)</f>
        <v>0</v>
      </c>
      <c r="AY13" s="36">
        <f>SUM(AY10:AY12)</f>
        <v>0</v>
      </c>
      <c r="AZ13" s="36">
        <f>SUM(AZ10:AZ12)</f>
        <v>0</v>
      </c>
      <c r="BA13" s="17">
        <f>SUM(AV13:AZ13)</f>
        <v>0</v>
      </c>
      <c r="BB13" s="36">
        <f>SUM(BB10:BB12)</f>
        <v>0</v>
      </c>
      <c r="BC13" s="36">
        <f>SUM(BC10:BC12)</f>
        <v>0</v>
      </c>
      <c r="BD13" s="36">
        <f>SUM(BD10:BD12)</f>
        <v>0</v>
      </c>
      <c r="BE13" s="36">
        <f>SUM(BE10:BE12)</f>
        <v>0</v>
      </c>
      <c r="BF13" s="36">
        <f>SUM(BF10:BF12)</f>
        <v>0</v>
      </c>
      <c r="BG13" s="17">
        <f>SUM(BB13:BF13)</f>
        <v>0</v>
      </c>
      <c r="BH13" s="36">
        <f>SUM(BH10:BH12)</f>
        <v>0</v>
      </c>
      <c r="BI13" s="36">
        <f>SUM(BI10:BI12)</f>
        <v>0</v>
      </c>
      <c r="BJ13" s="36">
        <f>SUM(BJ10:BJ12)</f>
        <v>0</v>
      </c>
      <c r="BK13" s="36">
        <f>SUM(BK10:BK12)</f>
        <v>0</v>
      </c>
      <c r="BL13" s="36">
        <f>SUM(BL10:BL12)</f>
        <v>0</v>
      </c>
      <c r="BM13" s="17">
        <f>SUM(BH13:BL13)</f>
        <v>0</v>
      </c>
      <c r="BN13" s="36">
        <f>SUM(BN10:BN12)</f>
        <v>0</v>
      </c>
      <c r="BO13" s="36">
        <f>SUM(BO10:BO12)</f>
        <v>0</v>
      </c>
      <c r="BP13" s="36">
        <f>SUM(BP10:BP12)</f>
        <v>0</v>
      </c>
      <c r="BQ13" s="36">
        <f>SUM(BQ10:BQ12)</f>
        <v>0</v>
      </c>
      <c r="BR13" s="36">
        <f>SUM(BR10:BR12)</f>
        <v>0</v>
      </c>
      <c r="BS13" s="17">
        <f>SUM(BN13:BR13)</f>
        <v>0</v>
      </c>
      <c r="BT13" s="36">
        <f>SUM(BT10:BT12)</f>
        <v>0</v>
      </c>
      <c r="BU13" s="36">
        <f>SUM(BU10:BU12)</f>
        <v>0</v>
      </c>
      <c r="BV13" s="36">
        <f>SUM(BV10:BV12)</f>
        <v>0</v>
      </c>
      <c r="BW13" s="36">
        <f>SUM(BW10:BW12)</f>
        <v>0</v>
      </c>
      <c r="BX13" s="36">
        <f>SUM(BX10:BX12)</f>
        <v>0</v>
      </c>
      <c r="BY13" s="17">
        <f>SUM(BT13:BX13)</f>
        <v>0</v>
      </c>
    </row>
    <row r="14" spans="2:77" ht="13.5">
      <c r="B14" s="73"/>
      <c r="C14" s="73"/>
      <c r="D14" s="73"/>
      <c r="F14" s="16"/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7"/>
      <c r="R14" s="16"/>
      <c r="S14" s="16"/>
      <c r="T14" s="16"/>
      <c r="U14" s="16"/>
      <c r="V14" s="16"/>
      <c r="W14" s="17"/>
      <c r="X14" s="16"/>
      <c r="Y14" s="16"/>
      <c r="Z14" s="16"/>
      <c r="AA14" s="16"/>
      <c r="AB14" s="16"/>
      <c r="AC14" s="17"/>
      <c r="AD14" s="16"/>
      <c r="AE14" s="16"/>
      <c r="AF14" s="16"/>
      <c r="AG14" s="16"/>
      <c r="AH14" s="16"/>
      <c r="AI14" s="17"/>
      <c r="AJ14" s="16"/>
      <c r="AK14" s="16"/>
      <c r="AL14" s="16"/>
      <c r="AM14" s="16"/>
      <c r="AN14" s="16"/>
      <c r="AO14" s="17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7"/>
      <c r="BB14" s="16"/>
      <c r="BC14" s="16"/>
      <c r="BD14" s="16"/>
      <c r="BE14" s="16"/>
      <c r="BF14" s="16"/>
      <c r="BG14" s="17"/>
      <c r="BH14" s="16"/>
      <c r="BI14" s="16"/>
      <c r="BJ14" s="16"/>
      <c r="BK14" s="16"/>
      <c r="BL14" s="16"/>
      <c r="BM14" s="17"/>
      <c r="BN14" s="16"/>
      <c r="BO14" s="16"/>
      <c r="BP14" s="16"/>
      <c r="BQ14" s="16"/>
      <c r="BR14" s="16"/>
      <c r="BS14" s="17"/>
      <c r="BT14" s="16"/>
      <c r="BU14" s="16"/>
      <c r="BV14" s="16"/>
      <c r="BW14" s="16"/>
      <c r="BX14" s="16"/>
      <c r="BY14" s="17"/>
    </row>
    <row r="15" spans="1:77" ht="13.5">
      <c r="A15" s="1" t="s">
        <v>45</v>
      </c>
      <c r="B15" s="14"/>
      <c r="C15" s="14"/>
      <c r="D15" s="14"/>
      <c r="F15" s="16"/>
      <c r="G15" s="16"/>
      <c r="H15" s="16"/>
      <c r="I15" s="16"/>
      <c r="J15" s="16"/>
      <c r="K15" s="17">
        <f>SUM(F15:J15)</f>
        <v>0</v>
      </c>
      <c r="L15" s="16"/>
      <c r="M15" s="16"/>
      <c r="N15" s="16"/>
      <c r="O15" s="16"/>
      <c r="P15" s="16"/>
      <c r="Q15" s="17">
        <f>SUM(L15:P15)</f>
        <v>0</v>
      </c>
      <c r="R15" s="16"/>
      <c r="S15" s="16"/>
      <c r="T15" s="16"/>
      <c r="U15" s="16"/>
      <c r="V15" s="16"/>
      <c r="W15" s="17">
        <f>SUM(R15:V15)</f>
        <v>0</v>
      </c>
      <c r="X15" s="16"/>
      <c r="Y15" s="16"/>
      <c r="Z15" s="16"/>
      <c r="AA15" s="16"/>
      <c r="AB15" s="16"/>
      <c r="AC15" s="17">
        <f>SUM(X15:AB15)</f>
        <v>0</v>
      </c>
      <c r="AD15" s="16"/>
      <c r="AE15" s="16"/>
      <c r="AF15" s="16"/>
      <c r="AG15" s="16"/>
      <c r="AH15" s="16"/>
      <c r="AI15" s="17">
        <f>SUM(AD15:AH15)</f>
        <v>0</v>
      </c>
      <c r="AJ15" s="16"/>
      <c r="AK15" s="16"/>
      <c r="AL15" s="16"/>
      <c r="AM15" s="16"/>
      <c r="AN15" s="16"/>
      <c r="AO15" s="17">
        <f>SUM(AJ15:AN15)</f>
        <v>0</v>
      </c>
      <c r="AP15" s="16"/>
      <c r="AQ15" s="16"/>
      <c r="AR15" s="16"/>
      <c r="AS15" s="16"/>
      <c r="AT15" s="16"/>
      <c r="AU15" s="17">
        <f>SUM(AP15:AT15)</f>
        <v>0</v>
      </c>
      <c r="AV15" s="16"/>
      <c r="AW15" s="16"/>
      <c r="AX15" s="16"/>
      <c r="AY15" s="16"/>
      <c r="AZ15" s="16"/>
      <c r="BA15" s="17">
        <f>SUM(AV15:AZ15)</f>
        <v>0</v>
      </c>
      <c r="BB15" s="16"/>
      <c r="BC15" s="16"/>
      <c r="BD15" s="16"/>
      <c r="BE15" s="16"/>
      <c r="BF15" s="16"/>
      <c r="BG15" s="17">
        <f>SUM(BB15:BF15)</f>
        <v>0</v>
      </c>
      <c r="BH15" s="16"/>
      <c r="BI15" s="16"/>
      <c r="BJ15" s="16"/>
      <c r="BK15" s="16"/>
      <c r="BL15" s="16"/>
      <c r="BM15" s="17">
        <f>SUM(BH15:BL15)</f>
        <v>0</v>
      </c>
      <c r="BN15" s="16"/>
      <c r="BO15" s="16"/>
      <c r="BP15" s="16"/>
      <c r="BQ15" s="16"/>
      <c r="BR15" s="16"/>
      <c r="BS15" s="17">
        <f>SUM(BN15:BR15)</f>
        <v>0</v>
      </c>
      <c r="BT15" s="16"/>
      <c r="BU15" s="16"/>
      <c r="BV15" s="16"/>
      <c r="BW15" s="16"/>
      <c r="BX15" s="16"/>
      <c r="BY15" s="17">
        <f>SUM(BT15:BX15)</f>
        <v>0</v>
      </c>
    </row>
    <row r="16" spans="2:76" ht="13.5">
      <c r="B16" s="14"/>
      <c r="C16" s="14"/>
      <c r="D16" s="14"/>
      <c r="F16" s="16"/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7"/>
      <c r="R16" s="18"/>
      <c r="S16" s="18"/>
      <c r="T16" s="18"/>
      <c r="U16" s="18"/>
      <c r="V16" s="16"/>
      <c r="W16" s="19"/>
      <c r="AB16" s="16"/>
      <c r="AH16" s="16"/>
      <c r="AN16" s="16"/>
      <c r="AT16" s="16"/>
      <c r="AZ16" s="16"/>
      <c r="BF16" s="16"/>
      <c r="BL16" s="16"/>
      <c r="BM16" s="20"/>
      <c r="BN16" s="21"/>
      <c r="BO16" s="21"/>
      <c r="BP16" s="21"/>
      <c r="BQ16" s="21"/>
      <c r="BR16" s="16"/>
      <c r="BX16" s="16"/>
    </row>
    <row r="17" spans="1:77" s="25" customFormat="1" ht="13.5">
      <c r="A17" s="25" t="s">
        <v>68</v>
      </c>
      <c r="E17" s="26"/>
      <c r="F17" s="26">
        <f aca="true" t="shared" si="0" ref="F17:BQ17">F13+F15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0</v>
      </c>
      <c r="Q17" s="26">
        <f t="shared" si="0"/>
        <v>0</v>
      </c>
      <c r="R17" s="26">
        <f t="shared" si="0"/>
        <v>0</v>
      </c>
      <c r="S17" s="26">
        <f t="shared" si="0"/>
        <v>0</v>
      </c>
      <c r="T17" s="26">
        <f t="shared" si="0"/>
        <v>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26">
        <f t="shared" si="0"/>
        <v>0</v>
      </c>
      <c r="Z17" s="26">
        <f t="shared" si="0"/>
        <v>0</v>
      </c>
      <c r="AA17" s="26">
        <f t="shared" si="0"/>
        <v>0</v>
      </c>
      <c r="AB17" s="26">
        <f t="shared" si="0"/>
        <v>0</v>
      </c>
      <c r="AC17" s="26">
        <f t="shared" si="0"/>
        <v>0</v>
      </c>
      <c r="AD17" s="26">
        <f t="shared" si="0"/>
        <v>0</v>
      </c>
      <c r="AE17" s="26">
        <f t="shared" si="0"/>
        <v>0</v>
      </c>
      <c r="AF17" s="26">
        <f t="shared" si="0"/>
        <v>0</v>
      </c>
      <c r="AG17" s="26">
        <f t="shared" si="0"/>
        <v>0</v>
      </c>
      <c r="AH17" s="26">
        <f t="shared" si="0"/>
        <v>0</v>
      </c>
      <c r="AI17" s="26">
        <f t="shared" si="0"/>
        <v>0</v>
      </c>
      <c r="AJ17" s="26">
        <f t="shared" si="0"/>
        <v>0</v>
      </c>
      <c r="AK17" s="26">
        <f t="shared" si="0"/>
        <v>0</v>
      </c>
      <c r="AL17" s="26">
        <f t="shared" si="0"/>
        <v>0</v>
      </c>
      <c r="AM17" s="26">
        <f t="shared" si="0"/>
        <v>0</v>
      </c>
      <c r="AN17" s="26">
        <f t="shared" si="0"/>
        <v>0</v>
      </c>
      <c r="AO17" s="26">
        <f t="shared" si="0"/>
        <v>0</v>
      </c>
      <c r="AP17" s="26">
        <f t="shared" si="0"/>
        <v>0</v>
      </c>
      <c r="AQ17" s="26">
        <f t="shared" si="0"/>
        <v>0</v>
      </c>
      <c r="AR17" s="26">
        <f t="shared" si="0"/>
        <v>0</v>
      </c>
      <c r="AS17" s="26">
        <f t="shared" si="0"/>
        <v>0</v>
      </c>
      <c r="AT17" s="26">
        <f t="shared" si="0"/>
        <v>0</v>
      </c>
      <c r="AU17" s="26">
        <f t="shared" si="0"/>
        <v>0</v>
      </c>
      <c r="AV17" s="26">
        <f t="shared" si="0"/>
        <v>0</v>
      </c>
      <c r="AW17" s="26">
        <f t="shared" si="0"/>
        <v>0</v>
      </c>
      <c r="AX17" s="26">
        <f t="shared" si="0"/>
        <v>0</v>
      </c>
      <c r="AY17" s="26">
        <f t="shared" si="0"/>
        <v>0</v>
      </c>
      <c r="AZ17" s="26">
        <f t="shared" si="0"/>
        <v>0</v>
      </c>
      <c r="BA17" s="26">
        <f t="shared" si="0"/>
        <v>0</v>
      </c>
      <c r="BB17" s="26">
        <f t="shared" si="0"/>
        <v>0</v>
      </c>
      <c r="BC17" s="26">
        <f t="shared" si="0"/>
        <v>0</v>
      </c>
      <c r="BD17" s="26">
        <f t="shared" si="0"/>
        <v>0</v>
      </c>
      <c r="BE17" s="26">
        <f t="shared" si="0"/>
        <v>0</v>
      </c>
      <c r="BF17" s="26">
        <f t="shared" si="0"/>
        <v>0</v>
      </c>
      <c r="BG17" s="26">
        <f t="shared" si="0"/>
        <v>0</v>
      </c>
      <c r="BH17" s="26">
        <f t="shared" si="0"/>
        <v>0</v>
      </c>
      <c r="BI17" s="26">
        <f t="shared" si="0"/>
        <v>0</v>
      </c>
      <c r="BJ17" s="26">
        <f t="shared" si="0"/>
        <v>0</v>
      </c>
      <c r="BK17" s="26">
        <f t="shared" si="0"/>
        <v>0</v>
      </c>
      <c r="BL17" s="26">
        <f t="shared" si="0"/>
        <v>0</v>
      </c>
      <c r="BM17" s="26">
        <f t="shared" si="0"/>
        <v>0</v>
      </c>
      <c r="BN17" s="26">
        <f t="shared" si="0"/>
        <v>0</v>
      </c>
      <c r="BO17" s="26">
        <f t="shared" si="0"/>
        <v>0</v>
      </c>
      <c r="BP17" s="26">
        <f t="shared" si="0"/>
        <v>0</v>
      </c>
      <c r="BQ17" s="26">
        <f t="shared" si="0"/>
        <v>0</v>
      </c>
      <c r="BR17" s="26">
        <f aca="true" t="shared" si="1" ref="BR17:BY17">BR13+BR15</f>
        <v>0</v>
      </c>
      <c r="BS17" s="26">
        <f t="shared" si="1"/>
        <v>0</v>
      </c>
      <c r="BT17" s="26">
        <f t="shared" si="1"/>
        <v>0</v>
      </c>
      <c r="BU17" s="26">
        <f t="shared" si="1"/>
        <v>0</v>
      </c>
      <c r="BV17" s="26">
        <f t="shared" si="1"/>
        <v>0</v>
      </c>
      <c r="BW17" s="26">
        <f t="shared" si="1"/>
        <v>0</v>
      </c>
      <c r="BX17" s="26">
        <f t="shared" si="1"/>
        <v>0</v>
      </c>
      <c r="BY17" s="26">
        <f t="shared" si="1"/>
        <v>0</v>
      </c>
    </row>
    <row r="18" spans="6:76" ht="13.5"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7"/>
      <c r="R18" s="18"/>
      <c r="S18" s="18"/>
      <c r="T18" s="18"/>
      <c r="U18" s="18"/>
      <c r="V18" s="16"/>
      <c r="W18" s="19"/>
      <c r="AB18" s="16"/>
      <c r="AH18" s="16"/>
      <c r="AN18" s="16"/>
      <c r="AT18" s="16"/>
      <c r="AZ18" s="16"/>
      <c r="BF18" s="16"/>
      <c r="BL18" s="16"/>
      <c r="BM18" s="20"/>
      <c r="BN18" s="21"/>
      <c r="BO18" s="21"/>
      <c r="BP18" s="21"/>
      <c r="BQ18" s="21"/>
      <c r="BR18" s="16"/>
      <c r="BX18" s="16"/>
    </row>
    <row r="19" spans="1:77" ht="13.5">
      <c r="A19" s="1" t="s">
        <v>46</v>
      </c>
      <c r="F19" s="16"/>
      <c r="G19" s="16"/>
      <c r="H19" s="16"/>
      <c r="I19" s="16"/>
      <c r="J19" s="16"/>
      <c r="K19" s="17">
        <f>SUM(F19:J19)</f>
        <v>0</v>
      </c>
      <c r="L19" s="16"/>
      <c r="M19" s="16"/>
      <c r="N19" s="16"/>
      <c r="O19" s="16"/>
      <c r="P19" s="16"/>
      <c r="Q19" s="17">
        <f>SUM(L19:P19)</f>
        <v>0</v>
      </c>
      <c r="R19" s="16"/>
      <c r="S19" s="16"/>
      <c r="T19" s="16"/>
      <c r="U19" s="16"/>
      <c r="V19" s="16"/>
      <c r="W19" s="17">
        <f>SUM(R19:V19)</f>
        <v>0</v>
      </c>
      <c r="X19" s="16"/>
      <c r="Y19" s="16"/>
      <c r="Z19" s="16"/>
      <c r="AA19" s="16"/>
      <c r="AB19" s="16"/>
      <c r="AC19" s="17">
        <f>SUM(X19:AB19)</f>
        <v>0</v>
      </c>
      <c r="AD19" s="16"/>
      <c r="AE19" s="16"/>
      <c r="AF19" s="16"/>
      <c r="AG19" s="16"/>
      <c r="AH19" s="16"/>
      <c r="AI19" s="17">
        <f>SUM(AD19:AH19)</f>
        <v>0</v>
      </c>
      <c r="AJ19" s="16"/>
      <c r="AK19" s="16"/>
      <c r="AL19" s="16"/>
      <c r="AM19" s="16"/>
      <c r="AN19" s="16"/>
      <c r="AO19" s="17">
        <f>SUM(AJ19:AN19)</f>
        <v>0</v>
      </c>
      <c r="AP19" s="16"/>
      <c r="AQ19" s="16"/>
      <c r="AR19" s="16"/>
      <c r="AS19" s="16"/>
      <c r="AT19" s="16"/>
      <c r="AU19" s="17">
        <f>SUM(AP19:AT19)</f>
        <v>0</v>
      </c>
      <c r="AV19" s="16"/>
      <c r="AW19" s="16"/>
      <c r="AX19" s="16"/>
      <c r="AY19" s="16"/>
      <c r="AZ19" s="16"/>
      <c r="BA19" s="17">
        <f>SUM(AV19:AZ19)</f>
        <v>0</v>
      </c>
      <c r="BB19" s="16"/>
      <c r="BC19" s="16"/>
      <c r="BD19" s="16"/>
      <c r="BE19" s="16"/>
      <c r="BF19" s="16"/>
      <c r="BG19" s="17">
        <f>SUM(BB19:BF19)</f>
        <v>0</v>
      </c>
      <c r="BH19" s="16"/>
      <c r="BI19" s="16"/>
      <c r="BJ19" s="16"/>
      <c r="BK19" s="16"/>
      <c r="BL19" s="16"/>
      <c r="BM19" s="17">
        <f>SUM(BH19:BL19)</f>
        <v>0</v>
      </c>
      <c r="BN19" s="16"/>
      <c r="BO19" s="16"/>
      <c r="BP19" s="16"/>
      <c r="BQ19" s="16"/>
      <c r="BR19" s="16"/>
      <c r="BS19" s="17">
        <f>SUM(BN19:BR19)</f>
        <v>0</v>
      </c>
      <c r="BT19" s="16"/>
      <c r="BU19" s="16"/>
      <c r="BV19" s="16"/>
      <c r="BW19" s="16"/>
      <c r="BX19" s="16"/>
      <c r="BY19" s="17">
        <f>SUM(BT19:BX19)</f>
        <v>0</v>
      </c>
    </row>
    <row r="20" spans="6:77" ht="13.5">
      <c r="F20" s="16"/>
      <c r="G20" s="16"/>
      <c r="H20" s="16"/>
      <c r="I20" s="16"/>
      <c r="J20" s="16"/>
      <c r="K20" s="17"/>
      <c r="L20" s="16"/>
      <c r="M20" s="16"/>
      <c r="N20" s="16"/>
      <c r="O20" s="16"/>
      <c r="P20" s="16"/>
      <c r="Q20" s="17"/>
      <c r="R20" s="16"/>
      <c r="S20" s="16"/>
      <c r="T20" s="16"/>
      <c r="U20" s="16"/>
      <c r="V20" s="16"/>
      <c r="W20" s="17"/>
      <c r="X20" s="16"/>
      <c r="Y20" s="16"/>
      <c r="Z20" s="16"/>
      <c r="AA20" s="16"/>
      <c r="AB20" s="16"/>
      <c r="AC20" s="17"/>
      <c r="AD20" s="16"/>
      <c r="AE20" s="16"/>
      <c r="AF20" s="16"/>
      <c r="AG20" s="16"/>
      <c r="AH20" s="16"/>
      <c r="AI20" s="17"/>
      <c r="AJ20" s="16"/>
      <c r="AK20" s="16"/>
      <c r="AL20" s="16"/>
      <c r="AM20" s="16"/>
      <c r="AN20" s="16"/>
      <c r="AO20" s="17"/>
      <c r="AP20" s="16"/>
      <c r="AQ20" s="16"/>
      <c r="AR20" s="16"/>
      <c r="AS20" s="16"/>
      <c r="AT20" s="16"/>
      <c r="AU20" s="17"/>
      <c r="AV20" s="16"/>
      <c r="AW20" s="16"/>
      <c r="AX20" s="16"/>
      <c r="AY20" s="16"/>
      <c r="AZ20" s="16"/>
      <c r="BA20" s="17"/>
      <c r="BB20" s="16"/>
      <c r="BC20" s="16"/>
      <c r="BD20" s="16"/>
      <c r="BE20" s="16"/>
      <c r="BF20" s="16"/>
      <c r="BG20" s="17"/>
      <c r="BH20" s="16"/>
      <c r="BI20" s="16"/>
      <c r="BJ20" s="16"/>
      <c r="BK20" s="16"/>
      <c r="BL20" s="16"/>
      <c r="BM20" s="17"/>
      <c r="BN20" s="16"/>
      <c r="BO20" s="16"/>
      <c r="BP20" s="16"/>
      <c r="BQ20" s="16"/>
      <c r="BR20" s="16"/>
      <c r="BS20" s="17"/>
      <c r="BT20" s="16"/>
      <c r="BU20" s="16"/>
      <c r="BV20" s="16"/>
      <c r="BW20" s="16"/>
      <c r="BX20" s="16"/>
      <c r="BY20" s="17"/>
    </row>
    <row r="21" spans="1:77" ht="13.5">
      <c r="A21" s="1" t="s">
        <v>63</v>
      </c>
      <c r="F21" s="16"/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7"/>
      <c r="R21" s="16"/>
      <c r="S21" s="16"/>
      <c r="T21" s="16"/>
      <c r="U21" s="16"/>
      <c r="V21" s="16"/>
      <c r="W21" s="17"/>
      <c r="X21" s="16"/>
      <c r="Y21" s="16"/>
      <c r="Z21" s="16"/>
      <c r="AA21" s="16"/>
      <c r="AB21" s="16"/>
      <c r="AC21" s="17"/>
      <c r="AD21" s="16"/>
      <c r="AE21" s="16"/>
      <c r="AF21" s="16"/>
      <c r="AG21" s="16"/>
      <c r="AH21" s="16"/>
      <c r="AI21" s="17"/>
      <c r="AJ21" s="16"/>
      <c r="AK21" s="16"/>
      <c r="AL21" s="16"/>
      <c r="AM21" s="16"/>
      <c r="AN21" s="16"/>
      <c r="AO21" s="17"/>
      <c r="AP21" s="16"/>
      <c r="AQ21" s="16"/>
      <c r="AR21" s="16"/>
      <c r="AS21" s="16"/>
      <c r="AT21" s="16"/>
      <c r="AU21" s="17"/>
      <c r="AV21" s="16"/>
      <c r="AW21" s="16"/>
      <c r="AX21" s="16"/>
      <c r="AY21" s="16"/>
      <c r="AZ21" s="16"/>
      <c r="BA21" s="17"/>
      <c r="BB21" s="16"/>
      <c r="BC21" s="16"/>
      <c r="BD21" s="16"/>
      <c r="BE21" s="16"/>
      <c r="BF21" s="16"/>
      <c r="BG21" s="17"/>
      <c r="BH21" s="16"/>
      <c r="BI21" s="16"/>
      <c r="BJ21" s="16"/>
      <c r="BK21" s="16"/>
      <c r="BL21" s="16"/>
      <c r="BM21" s="17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7"/>
    </row>
    <row r="22" spans="2:77" ht="13.5">
      <c r="B22" s="1" t="s">
        <v>48</v>
      </c>
      <c r="F22" s="16"/>
      <c r="G22" s="16"/>
      <c r="H22" s="16"/>
      <c r="I22" s="16"/>
      <c r="J22" s="16"/>
      <c r="K22" s="17">
        <f>SUM(F22:J22)</f>
        <v>0</v>
      </c>
      <c r="L22" s="16"/>
      <c r="M22" s="16"/>
      <c r="N22" s="16"/>
      <c r="O22" s="16"/>
      <c r="P22" s="16"/>
      <c r="Q22" s="17">
        <f>SUM(L22:P22)</f>
        <v>0</v>
      </c>
      <c r="R22" s="16"/>
      <c r="S22" s="16"/>
      <c r="T22" s="16"/>
      <c r="U22" s="16"/>
      <c r="V22" s="16"/>
      <c r="W22" s="17">
        <f>SUM(R22:V22)</f>
        <v>0</v>
      </c>
      <c r="X22" s="16"/>
      <c r="Y22" s="16"/>
      <c r="Z22" s="16"/>
      <c r="AA22" s="16"/>
      <c r="AB22" s="16"/>
      <c r="AC22" s="17">
        <f>SUM(X22:AB22)</f>
        <v>0</v>
      </c>
      <c r="AD22" s="16"/>
      <c r="AE22" s="16"/>
      <c r="AF22" s="16"/>
      <c r="AG22" s="16"/>
      <c r="AH22" s="16"/>
      <c r="AI22" s="17">
        <f>SUM(AD22:AH22)</f>
        <v>0</v>
      </c>
      <c r="AJ22" s="16"/>
      <c r="AK22" s="16"/>
      <c r="AL22" s="16"/>
      <c r="AM22" s="16"/>
      <c r="AN22" s="16"/>
      <c r="AO22" s="17">
        <f>SUM(AJ22:AN22)</f>
        <v>0</v>
      </c>
      <c r="AP22" s="16"/>
      <c r="AQ22" s="16"/>
      <c r="AR22" s="16"/>
      <c r="AS22" s="16"/>
      <c r="AT22" s="16"/>
      <c r="AU22" s="17">
        <f>SUM(AP22:AT22)</f>
        <v>0</v>
      </c>
      <c r="AV22" s="16"/>
      <c r="AW22" s="16"/>
      <c r="AX22" s="16"/>
      <c r="AY22" s="16"/>
      <c r="AZ22" s="16"/>
      <c r="BA22" s="17">
        <f>SUM(AV22:AZ22)</f>
        <v>0</v>
      </c>
      <c r="BB22" s="16"/>
      <c r="BC22" s="16"/>
      <c r="BD22" s="16"/>
      <c r="BE22" s="16"/>
      <c r="BF22" s="16"/>
      <c r="BG22" s="17">
        <f>SUM(BB22:BF22)</f>
        <v>0</v>
      </c>
      <c r="BH22" s="16"/>
      <c r="BI22" s="16"/>
      <c r="BJ22" s="16"/>
      <c r="BK22" s="16"/>
      <c r="BL22" s="16"/>
      <c r="BM22" s="17">
        <f>SUM(BH22:BL22)</f>
        <v>0</v>
      </c>
      <c r="BN22" s="16"/>
      <c r="BO22" s="16"/>
      <c r="BP22" s="16"/>
      <c r="BQ22" s="16"/>
      <c r="BR22" s="16"/>
      <c r="BS22" s="17">
        <f>SUM(BN22:BR22)</f>
        <v>0</v>
      </c>
      <c r="BT22" s="16"/>
      <c r="BU22" s="16"/>
      <c r="BV22" s="16"/>
      <c r="BW22" s="16"/>
      <c r="BX22" s="16"/>
      <c r="BY22" s="17">
        <f>SUM(BT22:BX22)</f>
        <v>0</v>
      </c>
    </row>
    <row r="23" spans="2:77" ht="13.5">
      <c r="B23" s="1" t="s">
        <v>64</v>
      </c>
      <c r="F23" s="16"/>
      <c r="G23" s="16"/>
      <c r="H23" s="16"/>
      <c r="I23" s="16"/>
      <c r="J23" s="16"/>
      <c r="K23" s="17">
        <f>SUM(F23:J23)</f>
        <v>0</v>
      </c>
      <c r="L23" s="16"/>
      <c r="M23" s="16"/>
      <c r="N23" s="16"/>
      <c r="O23" s="16"/>
      <c r="P23" s="16"/>
      <c r="Q23" s="17">
        <f>SUM(L23:P23)</f>
        <v>0</v>
      </c>
      <c r="R23" s="16"/>
      <c r="S23" s="16"/>
      <c r="T23" s="16"/>
      <c r="U23" s="16"/>
      <c r="V23" s="16"/>
      <c r="W23" s="17">
        <f>SUM(R23:V23)</f>
        <v>0</v>
      </c>
      <c r="X23" s="16"/>
      <c r="Y23" s="16"/>
      <c r="Z23" s="16"/>
      <c r="AA23" s="16"/>
      <c r="AB23" s="16"/>
      <c r="AC23" s="17">
        <f>SUM(X23:AB23)</f>
        <v>0</v>
      </c>
      <c r="AD23" s="16"/>
      <c r="AE23" s="16"/>
      <c r="AF23" s="16"/>
      <c r="AG23" s="16"/>
      <c r="AH23" s="16"/>
      <c r="AI23" s="17">
        <f>SUM(AD23:AH23)</f>
        <v>0</v>
      </c>
      <c r="AJ23" s="16"/>
      <c r="AK23" s="16"/>
      <c r="AL23" s="16"/>
      <c r="AM23" s="16"/>
      <c r="AN23" s="16"/>
      <c r="AO23" s="17">
        <f>SUM(AJ23:AN23)</f>
        <v>0</v>
      </c>
      <c r="AP23" s="16"/>
      <c r="AQ23" s="16"/>
      <c r="AR23" s="16"/>
      <c r="AS23" s="16"/>
      <c r="AT23" s="16"/>
      <c r="AU23" s="17">
        <f>SUM(AP23:AT23)</f>
        <v>0</v>
      </c>
      <c r="AV23" s="16"/>
      <c r="AW23" s="16"/>
      <c r="AX23" s="16"/>
      <c r="AY23" s="16"/>
      <c r="AZ23" s="16"/>
      <c r="BA23" s="17">
        <f>SUM(AV23:AZ23)</f>
        <v>0</v>
      </c>
      <c r="BB23" s="16"/>
      <c r="BC23" s="16"/>
      <c r="BD23" s="16"/>
      <c r="BE23" s="16"/>
      <c r="BF23" s="16"/>
      <c r="BG23" s="17">
        <f>SUM(BB23:BF23)</f>
        <v>0</v>
      </c>
      <c r="BH23" s="16"/>
      <c r="BI23" s="16"/>
      <c r="BJ23" s="16"/>
      <c r="BK23" s="16"/>
      <c r="BL23" s="16"/>
      <c r="BM23" s="17">
        <f>SUM(BH23:BL23)</f>
        <v>0</v>
      </c>
      <c r="BN23" s="16"/>
      <c r="BO23" s="16"/>
      <c r="BP23" s="16"/>
      <c r="BQ23" s="16"/>
      <c r="BR23" s="16"/>
      <c r="BS23" s="17">
        <f>SUM(BN23:BR23)</f>
        <v>0</v>
      </c>
      <c r="BT23" s="16"/>
      <c r="BU23" s="16"/>
      <c r="BV23" s="16"/>
      <c r="BW23" s="16"/>
      <c r="BX23" s="16"/>
      <c r="BY23" s="17">
        <f>SUM(BT23:BX23)</f>
        <v>0</v>
      </c>
    </row>
    <row r="24" spans="2:77" ht="13.5">
      <c r="B24" s="1" t="s">
        <v>65</v>
      </c>
      <c r="F24" s="16"/>
      <c r="G24" s="16"/>
      <c r="H24" s="16"/>
      <c r="I24" s="16"/>
      <c r="J24" s="16"/>
      <c r="K24" s="17">
        <f>SUM(F24:J24)</f>
        <v>0</v>
      </c>
      <c r="L24" s="16"/>
      <c r="M24" s="16"/>
      <c r="N24" s="16"/>
      <c r="O24" s="16"/>
      <c r="P24" s="16"/>
      <c r="Q24" s="17">
        <f>SUM(L24:P24)</f>
        <v>0</v>
      </c>
      <c r="R24" s="16"/>
      <c r="S24" s="16"/>
      <c r="T24" s="16"/>
      <c r="U24" s="16"/>
      <c r="V24" s="16"/>
      <c r="W24" s="17">
        <f>SUM(R24:V24)</f>
        <v>0</v>
      </c>
      <c r="X24" s="16"/>
      <c r="Y24" s="16"/>
      <c r="Z24" s="16"/>
      <c r="AA24" s="16"/>
      <c r="AB24" s="16"/>
      <c r="AC24" s="17">
        <f>SUM(X24:AB24)</f>
        <v>0</v>
      </c>
      <c r="AD24" s="16"/>
      <c r="AE24" s="16"/>
      <c r="AF24" s="16"/>
      <c r="AG24" s="16"/>
      <c r="AH24" s="16"/>
      <c r="AI24" s="17">
        <f>SUM(AD24:AH24)</f>
        <v>0</v>
      </c>
      <c r="AJ24" s="16"/>
      <c r="AK24" s="16"/>
      <c r="AL24" s="16"/>
      <c r="AM24" s="16"/>
      <c r="AN24" s="16"/>
      <c r="AO24" s="17">
        <f>SUM(AJ24:AN24)</f>
        <v>0</v>
      </c>
      <c r="AP24" s="16"/>
      <c r="AQ24" s="16"/>
      <c r="AR24" s="16"/>
      <c r="AS24" s="16"/>
      <c r="AT24" s="16"/>
      <c r="AU24" s="17">
        <f>SUM(AP24:AT24)</f>
        <v>0</v>
      </c>
      <c r="AV24" s="16"/>
      <c r="AW24" s="16"/>
      <c r="AX24" s="16"/>
      <c r="AY24" s="16"/>
      <c r="AZ24" s="16"/>
      <c r="BA24" s="17">
        <f>SUM(AV24:AZ24)</f>
        <v>0</v>
      </c>
      <c r="BB24" s="16"/>
      <c r="BC24" s="16"/>
      <c r="BD24" s="16"/>
      <c r="BE24" s="16"/>
      <c r="BF24" s="16"/>
      <c r="BG24" s="17">
        <f>SUM(BB24:BF24)</f>
        <v>0</v>
      </c>
      <c r="BH24" s="16"/>
      <c r="BI24" s="16"/>
      <c r="BJ24" s="16"/>
      <c r="BK24" s="16"/>
      <c r="BL24" s="16"/>
      <c r="BM24" s="17">
        <f>SUM(BH24:BL24)</f>
        <v>0</v>
      </c>
      <c r="BN24" s="16"/>
      <c r="BO24" s="16"/>
      <c r="BP24" s="16"/>
      <c r="BQ24" s="16"/>
      <c r="BR24" s="16"/>
      <c r="BS24" s="17">
        <f>SUM(BN24:BR24)</f>
        <v>0</v>
      </c>
      <c r="BT24" s="16"/>
      <c r="BU24" s="16"/>
      <c r="BV24" s="16"/>
      <c r="BW24" s="16"/>
      <c r="BX24" s="16"/>
      <c r="BY24" s="17">
        <f>SUM(BT24:BX24)</f>
        <v>0</v>
      </c>
    </row>
    <row r="25" spans="2:77" ht="13.5">
      <c r="B25" s="1" t="s">
        <v>66</v>
      </c>
      <c r="F25" s="16"/>
      <c r="G25" s="16"/>
      <c r="H25" s="16"/>
      <c r="I25" s="16"/>
      <c r="J25" s="16"/>
      <c r="K25" s="17">
        <f>SUM(F25:J25)</f>
        <v>0</v>
      </c>
      <c r="L25" s="16"/>
      <c r="M25" s="16"/>
      <c r="N25" s="16"/>
      <c r="O25" s="16"/>
      <c r="P25" s="16"/>
      <c r="Q25" s="17">
        <f>SUM(L25:P25)</f>
        <v>0</v>
      </c>
      <c r="R25" s="16"/>
      <c r="S25" s="16"/>
      <c r="T25" s="16"/>
      <c r="U25" s="16"/>
      <c r="V25" s="16"/>
      <c r="W25" s="17">
        <f>SUM(R25:V25)</f>
        <v>0</v>
      </c>
      <c r="X25" s="16"/>
      <c r="Y25" s="16"/>
      <c r="Z25" s="16"/>
      <c r="AA25" s="16"/>
      <c r="AB25" s="16"/>
      <c r="AC25" s="17">
        <f>SUM(X25:AB25)</f>
        <v>0</v>
      </c>
      <c r="AD25" s="16"/>
      <c r="AE25" s="16"/>
      <c r="AF25" s="16"/>
      <c r="AG25" s="16"/>
      <c r="AH25" s="16"/>
      <c r="AI25" s="17">
        <f>SUM(AD25:AH25)</f>
        <v>0</v>
      </c>
      <c r="AJ25" s="16"/>
      <c r="AK25" s="16"/>
      <c r="AL25" s="16"/>
      <c r="AM25" s="16"/>
      <c r="AN25" s="16"/>
      <c r="AO25" s="17">
        <f>SUM(AJ25:AN25)</f>
        <v>0</v>
      </c>
      <c r="AP25" s="16"/>
      <c r="AQ25" s="16"/>
      <c r="AR25" s="16"/>
      <c r="AS25" s="16"/>
      <c r="AT25" s="16"/>
      <c r="AU25" s="17">
        <f>SUM(AP25:AT25)</f>
        <v>0</v>
      </c>
      <c r="AV25" s="16"/>
      <c r="AW25" s="16"/>
      <c r="AX25" s="16"/>
      <c r="AY25" s="16"/>
      <c r="AZ25" s="16"/>
      <c r="BA25" s="17">
        <f>SUM(AV25:AZ25)</f>
        <v>0</v>
      </c>
      <c r="BB25" s="16"/>
      <c r="BC25" s="16"/>
      <c r="BD25" s="16"/>
      <c r="BE25" s="16"/>
      <c r="BF25" s="16"/>
      <c r="BG25" s="17">
        <f>SUM(BB25:BF25)</f>
        <v>0</v>
      </c>
      <c r="BH25" s="16"/>
      <c r="BI25" s="16"/>
      <c r="BJ25" s="16"/>
      <c r="BK25" s="16"/>
      <c r="BL25" s="16"/>
      <c r="BM25" s="17">
        <f>SUM(BH25:BL25)</f>
        <v>0</v>
      </c>
      <c r="BN25" s="16"/>
      <c r="BO25" s="16"/>
      <c r="BP25" s="16"/>
      <c r="BQ25" s="16"/>
      <c r="BR25" s="16"/>
      <c r="BS25" s="17">
        <f>SUM(BN25:BR25)</f>
        <v>0</v>
      </c>
      <c r="BT25" s="16"/>
      <c r="BU25" s="16"/>
      <c r="BV25" s="16"/>
      <c r="BW25" s="16"/>
      <c r="BX25" s="16"/>
      <c r="BY25" s="17">
        <f>SUM(BT25:BX25)</f>
        <v>0</v>
      </c>
    </row>
    <row r="26" spans="6:77" ht="13.5">
      <c r="F26" s="16"/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7"/>
      <c r="R26" s="16"/>
      <c r="S26" s="16"/>
      <c r="T26" s="16"/>
      <c r="U26" s="16"/>
      <c r="V26" s="16"/>
      <c r="W26" s="17"/>
      <c r="X26" s="16"/>
      <c r="Y26" s="16"/>
      <c r="Z26" s="16"/>
      <c r="AA26" s="16"/>
      <c r="AB26" s="16"/>
      <c r="AC26" s="17"/>
      <c r="AD26" s="16"/>
      <c r="AE26" s="16"/>
      <c r="AF26" s="16"/>
      <c r="AG26" s="16"/>
      <c r="AH26" s="16"/>
      <c r="AI26" s="17"/>
      <c r="AJ26" s="16"/>
      <c r="AK26" s="16"/>
      <c r="AL26" s="16"/>
      <c r="AM26" s="16"/>
      <c r="AN26" s="16"/>
      <c r="AO26" s="17"/>
      <c r="AP26" s="16"/>
      <c r="AQ26" s="16"/>
      <c r="AR26" s="16"/>
      <c r="AS26" s="16"/>
      <c r="AT26" s="16"/>
      <c r="AU26" s="17"/>
      <c r="AV26" s="16"/>
      <c r="AW26" s="16"/>
      <c r="AX26" s="16"/>
      <c r="AY26" s="16"/>
      <c r="AZ26" s="16"/>
      <c r="BA26" s="17"/>
      <c r="BB26" s="16"/>
      <c r="BC26" s="16"/>
      <c r="BD26" s="16"/>
      <c r="BE26" s="16"/>
      <c r="BF26" s="16"/>
      <c r="BG26" s="17"/>
      <c r="BH26" s="16"/>
      <c r="BI26" s="16"/>
      <c r="BJ26" s="16"/>
      <c r="BK26" s="16"/>
      <c r="BL26" s="16"/>
      <c r="BM26" s="17"/>
      <c r="BN26" s="16"/>
      <c r="BO26" s="16"/>
      <c r="BP26" s="16"/>
      <c r="BQ26" s="16"/>
      <c r="BR26" s="16"/>
      <c r="BS26" s="17"/>
      <c r="BT26" s="16"/>
      <c r="BU26" s="16"/>
      <c r="BV26" s="16"/>
      <c r="BW26" s="16"/>
      <c r="BX26" s="16"/>
      <c r="BY26" s="17"/>
    </row>
    <row r="27" spans="1:77" ht="13.5">
      <c r="A27" s="1" t="s">
        <v>49</v>
      </c>
      <c r="F27" s="16"/>
      <c r="G27" s="16"/>
      <c r="H27" s="16"/>
      <c r="I27" s="16"/>
      <c r="J27" s="16"/>
      <c r="K27" s="17">
        <f>SUM(F27:J27)</f>
        <v>0</v>
      </c>
      <c r="L27" s="16"/>
      <c r="M27" s="16"/>
      <c r="N27" s="16"/>
      <c r="O27" s="16"/>
      <c r="P27" s="16"/>
      <c r="Q27" s="17">
        <f>SUM(L27:P27)</f>
        <v>0</v>
      </c>
      <c r="R27" s="16"/>
      <c r="S27" s="16"/>
      <c r="T27" s="16"/>
      <c r="U27" s="16"/>
      <c r="V27" s="16"/>
      <c r="W27" s="17">
        <f>SUM(R27:V27)</f>
        <v>0</v>
      </c>
      <c r="X27" s="16"/>
      <c r="Y27" s="16"/>
      <c r="Z27" s="16"/>
      <c r="AA27" s="16"/>
      <c r="AB27" s="16"/>
      <c r="AC27" s="17">
        <f>SUM(X27:AB27)</f>
        <v>0</v>
      </c>
      <c r="AD27" s="16"/>
      <c r="AE27" s="16"/>
      <c r="AF27" s="16"/>
      <c r="AG27" s="16"/>
      <c r="AH27" s="16"/>
      <c r="AI27" s="17">
        <f>SUM(AD27:AH27)</f>
        <v>0</v>
      </c>
      <c r="AJ27" s="16"/>
      <c r="AK27" s="16"/>
      <c r="AL27" s="16"/>
      <c r="AM27" s="16"/>
      <c r="AN27" s="16"/>
      <c r="AO27" s="17">
        <f>SUM(AJ27:AN27)</f>
        <v>0</v>
      </c>
      <c r="AP27" s="16"/>
      <c r="AQ27" s="16"/>
      <c r="AR27" s="16"/>
      <c r="AS27" s="16"/>
      <c r="AT27" s="16"/>
      <c r="AU27" s="17">
        <f>SUM(AP27:AT27)</f>
        <v>0</v>
      </c>
      <c r="AV27" s="16"/>
      <c r="AW27" s="16"/>
      <c r="AX27" s="16"/>
      <c r="AY27" s="16"/>
      <c r="AZ27" s="16"/>
      <c r="BA27" s="17">
        <f>SUM(AV27:AZ27)</f>
        <v>0</v>
      </c>
      <c r="BB27" s="16"/>
      <c r="BC27" s="16"/>
      <c r="BD27" s="16"/>
      <c r="BE27" s="16"/>
      <c r="BF27" s="16"/>
      <c r="BG27" s="17">
        <f>SUM(BB27:BF27)</f>
        <v>0</v>
      </c>
      <c r="BH27" s="16"/>
      <c r="BI27" s="16"/>
      <c r="BJ27" s="16"/>
      <c r="BK27" s="16"/>
      <c r="BL27" s="16"/>
      <c r="BM27" s="17">
        <f>SUM(BH27:BL27)</f>
        <v>0</v>
      </c>
      <c r="BN27" s="16"/>
      <c r="BO27" s="16"/>
      <c r="BP27" s="16"/>
      <c r="BQ27" s="16"/>
      <c r="BR27" s="16"/>
      <c r="BS27" s="17">
        <f>SUM(BN27:BR27)</f>
        <v>0</v>
      </c>
      <c r="BT27" s="16"/>
      <c r="BU27" s="16"/>
      <c r="BV27" s="16"/>
      <c r="BW27" s="16"/>
      <c r="BX27" s="16"/>
      <c r="BY27" s="17">
        <f>SUM(BT27:BX27)</f>
        <v>0</v>
      </c>
    </row>
    <row r="28" spans="6:77" ht="13.5">
      <c r="F28" s="16"/>
      <c r="G28" s="16"/>
      <c r="H28" s="16"/>
      <c r="I28" s="16"/>
      <c r="J28" s="16"/>
      <c r="K28" s="17"/>
      <c r="L28" s="16"/>
      <c r="M28" s="16"/>
      <c r="N28" s="16"/>
      <c r="O28" s="16"/>
      <c r="P28" s="16"/>
      <c r="Q28" s="17"/>
      <c r="R28" s="16"/>
      <c r="S28" s="16"/>
      <c r="T28" s="16"/>
      <c r="U28" s="16"/>
      <c r="V28" s="16"/>
      <c r="W28" s="17"/>
      <c r="X28" s="16"/>
      <c r="Y28" s="16"/>
      <c r="Z28" s="16"/>
      <c r="AA28" s="16"/>
      <c r="AB28" s="16"/>
      <c r="AC28" s="17"/>
      <c r="AD28" s="16"/>
      <c r="AE28" s="16"/>
      <c r="AF28" s="16"/>
      <c r="AG28" s="16"/>
      <c r="AH28" s="16"/>
      <c r="AI28" s="17"/>
      <c r="AJ28" s="16"/>
      <c r="AK28" s="16"/>
      <c r="AL28" s="16"/>
      <c r="AM28" s="16"/>
      <c r="AN28" s="16"/>
      <c r="AO28" s="17"/>
      <c r="AP28" s="16"/>
      <c r="AQ28" s="16"/>
      <c r="AR28" s="16"/>
      <c r="AS28" s="16"/>
      <c r="AT28" s="16"/>
      <c r="AU28" s="17"/>
      <c r="AV28" s="16"/>
      <c r="AW28" s="16"/>
      <c r="AX28" s="16"/>
      <c r="AY28" s="16"/>
      <c r="AZ28" s="16"/>
      <c r="BA28" s="17"/>
      <c r="BB28" s="16"/>
      <c r="BC28" s="16"/>
      <c r="BD28" s="16"/>
      <c r="BE28" s="16"/>
      <c r="BF28" s="16"/>
      <c r="BG28" s="17"/>
      <c r="BH28" s="16"/>
      <c r="BI28" s="16"/>
      <c r="BJ28" s="16"/>
      <c r="BK28" s="16"/>
      <c r="BL28" s="16"/>
      <c r="BM28" s="17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7"/>
    </row>
    <row r="29" spans="1:77" ht="13.5">
      <c r="A29" s="1" t="s">
        <v>62</v>
      </c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7"/>
      <c r="R29" s="16"/>
      <c r="S29" s="16"/>
      <c r="T29" s="16"/>
      <c r="U29" s="16"/>
      <c r="V29" s="16"/>
      <c r="W29" s="17"/>
      <c r="X29" s="16"/>
      <c r="Y29" s="16"/>
      <c r="Z29" s="16"/>
      <c r="AA29" s="16"/>
      <c r="AB29" s="16"/>
      <c r="AC29" s="17"/>
      <c r="AD29" s="16"/>
      <c r="AE29" s="16"/>
      <c r="AF29" s="16"/>
      <c r="AG29" s="16"/>
      <c r="AH29" s="16"/>
      <c r="AI29" s="17"/>
      <c r="AJ29" s="16"/>
      <c r="AK29" s="16"/>
      <c r="AL29" s="16"/>
      <c r="AM29" s="16"/>
      <c r="AN29" s="16"/>
      <c r="AO29" s="17"/>
      <c r="AP29" s="16"/>
      <c r="AQ29" s="16"/>
      <c r="AR29" s="16"/>
      <c r="AS29" s="16"/>
      <c r="AT29" s="16"/>
      <c r="AU29" s="17"/>
      <c r="AV29" s="16"/>
      <c r="AW29" s="16"/>
      <c r="AX29" s="16"/>
      <c r="AY29" s="16"/>
      <c r="AZ29" s="16"/>
      <c r="BA29" s="17"/>
      <c r="BB29" s="16"/>
      <c r="BC29" s="16"/>
      <c r="BD29" s="16"/>
      <c r="BE29" s="16"/>
      <c r="BF29" s="16"/>
      <c r="BG29" s="17"/>
      <c r="BH29" s="16"/>
      <c r="BI29" s="16"/>
      <c r="BJ29" s="16"/>
      <c r="BK29" s="16"/>
      <c r="BL29" s="16"/>
      <c r="BM29" s="17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7"/>
    </row>
    <row r="30" spans="2:77" ht="13.5">
      <c r="B30" s="1" t="s">
        <v>47</v>
      </c>
      <c r="F30" s="16">
        <f>F79</f>
        <v>0</v>
      </c>
      <c r="G30" s="16">
        <f>G79</f>
        <v>0</v>
      </c>
      <c r="H30" s="16">
        <f>H79</f>
        <v>0</v>
      </c>
      <c r="I30" s="16">
        <f>I79</f>
        <v>0</v>
      </c>
      <c r="J30" s="16">
        <f>J79</f>
        <v>0</v>
      </c>
      <c r="K30" s="17">
        <f>SUM(F30:J30)</f>
        <v>0</v>
      </c>
      <c r="L30" s="16">
        <f>L79</f>
        <v>0</v>
      </c>
      <c r="M30" s="16">
        <f>M79</f>
        <v>0</v>
      </c>
      <c r="N30" s="16">
        <f>N79</f>
        <v>0</v>
      </c>
      <c r="O30" s="16">
        <f>O79</f>
        <v>0</v>
      </c>
      <c r="P30" s="16">
        <f>P79</f>
        <v>0</v>
      </c>
      <c r="Q30" s="17">
        <f>SUM(L30:P30)</f>
        <v>0</v>
      </c>
      <c r="R30" s="16">
        <f>R79</f>
        <v>0</v>
      </c>
      <c r="S30" s="16">
        <f>S79</f>
        <v>0</v>
      </c>
      <c r="T30" s="16">
        <f>T79</f>
        <v>0</v>
      </c>
      <c r="U30" s="16">
        <f>U79</f>
        <v>0</v>
      </c>
      <c r="V30" s="16">
        <f>V79</f>
        <v>0</v>
      </c>
      <c r="W30" s="17">
        <f>SUM(R30:V30)</f>
        <v>0</v>
      </c>
      <c r="X30" s="16">
        <f>X79</f>
        <v>0</v>
      </c>
      <c r="Y30" s="16">
        <f>Y79</f>
        <v>0</v>
      </c>
      <c r="Z30" s="16">
        <f>Z79</f>
        <v>0</v>
      </c>
      <c r="AA30" s="16">
        <f>AA79</f>
        <v>0</v>
      </c>
      <c r="AB30" s="16">
        <f>AB79</f>
        <v>0</v>
      </c>
      <c r="AC30" s="17">
        <f>SUM(X30:AB30)</f>
        <v>0</v>
      </c>
      <c r="AD30" s="16">
        <f>AD79</f>
        <v>0</v>
      </c>
      <c r="AE30" s="16">
        <f>AE79</f>
        <v>0</v>
      </c>
      <c r="AF30" s="16">
        <f>AF79</f>
        <v>0</v>
      </c>
      <c r="AG30" s="16">
        <f>AG79</f>
        <v>0</v>
      </c>
      <c r="AH30" s="16">
        <f>AH79</f>
        <v>0</v>
      </c>
      <c r="AI30" s="17">
        <f>SUM(AD30:AH30)</f>
        <v>0</v>
      </c>
      <c r="AJ30" s="16">
        <f>AJ79</f>
        <v>0</v>
      </c>
      <c r="AK30" s="16">
        <f>AK79</f>
        <v>0</v>
      </c>
      <c r="AL30" s="16">
        <f>AL79</f>
        <v>0</v>
      </c>
      <c r="AM30" s="16">
        <f>AM79</f>
        <v>0</v>
      </c>
      <c r="AN30" s="16">
        <f>AN79</f>
        <v>0</v>
      </c>
      <c r="AO30" s="17">
        <f>SUM(AJ30:AN30)</f>
        <v>0</v>
      </c>
      <c r="AP30" s="16">
        <f>AP79</f>
        <v>0</v>
      </c>
      <c r="AQ30" s="16">
        <f>AQ79</f>
        <v>0</v>
      </c>
      <c r="AR30" s="16">
        <f>AR79</f>
        <v>0</v>
      </c>
      <c r="AS30" s="16">
        <f>AS79</f>
        <v>0</v>
      </c>
      <c r="AT30" s="16">
        <f>AT79</f>
        <v>0</v>
      </c>
      <c r="AU30" s="17">
        <f>SUM(AP30:AT30)</f>
        <v>0</v>
      </c>
      <c r="AV30" s="16">
        <f>AV79</f>
        <v>0</v>
      </c>
      <c r="AW30" s="16">
        <f>AW79</f>
        <v>0</v>
      </c>
      <c r="AX30" s="16">
        <f>AX79</f>
        <v>0</v>
      </c>
      <c r="AY30" s="16">
        <f>AY79</f>
        <v>0</v>
      </c>
      <c r="AZ30" s="16">
        <f>AZ79</f>
        <v>0</v>
      </c>
      <c r="BA30" s="17">
        <f>SUM(AV30:AZ30)</f>
        <v>0</v>
      </c>
      <c r="BB30" s="16">
        <f>BB79</f>
        <v>0</v>
      </c>
      <c r="BC30" s="16">
        <f>BC79</f>
        <v>0</v>
      </c>
      <c r="BD30" s="16">
        <f>BD79</f>
        <v>0</v>
      </c>
      <c r="BE30" s="16">
        <f>BE79</f>
        <v>0</v>
      </c>
      <c r="BF30" s="16">
        <f>BF79</f>
        <v>0</v>
      </c>
      <c r="BG30" s="17">
        <f>SUM(BB30:BF30)</f>
        <v>0</v>
      </c>
      <c r="BH30" s="16">
        <f>BH79</f>
        <v>0</v>
      </c>
      <c r="BI30" s="16">
        <f>BI79</f>
        <v>0</v>
      </c>
      <c r="BJ30" s="16">
        <f>BJ79</f>
        <v>0</v>
      </c>
      <c r="BK30" s="16">
        <f>BK79</f>
        <v>0</v>
      </c>
      <c r="BL30" s="16">
        <f>BL79</f>
        <v>0</v>
      </c>
      <c r="BM30" s="17">
        <f>SUM(BH30:BL30)</f>
        <v>0</v>
      </c>
      <c r="BN30" s="16">
        <f>BN79</f>
        <v>0</v>
      </c>
      <c r="BO30" s="16">
        <f>BO79</f>
        <v>0</v>
      </c>
      <c r="BP30" s="16">
        <f>BP79</f>
        <v>0</v>
      </c>
      <c r="BQ30" s="16">
        <f>BQ79</f>
        <v>0</v>
      </c>
      <c r="BR30" s="16">
        <f>BR79</f>
        <v>0</v>
      </c>
      <c r="BS30" s="17">
        <f>SUM(BN30:BR30)</f>
        <v>0</v>
      </c>
      <c r="BT30" s="16">
        <f>BT79</f>
        <v>0</v>
      </c>
      <c r="BU30" s="16">
        <f>BU79</f>
        <v>0</v>
      </c>
      <c r="BV30" s="16">
        <f>BV79</f>
        <v>0</v>
      </c>
      <c r="BW30" s="16">
        <f>BW79</f>
        <v>0</v>
      </c>
      <c r="BX30" s="16">
        <f>BX79</f>
        <v>0</v>
      </c>
      <c r="BY30" s="17">
        <f>SUM(BT30:BX30)</f>
        <v>0</v>
      </c>
    </row>
    <row r="31" spans="2:77" ht="13.5">
      <c r="B31" s="1" t="s">
        <v>73</v>
      </c>
      <c r="F31" s="16"/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7"/>
      <c r="R31" s="16"/>
      <c r="S31" s="16"/>
      <c r="T31" s="16"/>
      <c r="U31" s="16"/>
      <c r="V31" s="16"/>
      <c r="W31" s="17"/>
      <c r="X31" s="16"/>
      <c r="Y31" s="16"/>
      <c r="Z31" s="16"/>
      <c r="AA31" s="16"/>
      <c r="AB31" s="16"/>
      <c r="AC31" s="17"/>
      <c r="AD31" s="16"/>
      <c r="AE31" s="16"/>
      <c r="AF31" s="16"/>
      <c r="AG31" s="16"/>
      <c r="AH31" s="16"/>
      <c r="AI31" s="17"/>
      <c r="AJ31" s="16"/>
      <c r="AK31" s="16"/>
      <c r="AL31" s="16"/>
      <c r="AM31" s="16"/>
      <c r="AN31" s="16"/>
      <c r="AO31" s="17"/>
      <c r="AP31" s="16"/>
      <c r="AQ31" s="16"/>
      <c r="AR31" s="16"/>
      <c r="AS31" s="16"/>
      <c r="AT31" s="16"/>
      <c r="AU31" s="17"/>
      <c r="AV31" s="16"/>
      <c r="AW31" s="16"/>
      <c r="AX31" s="16"/>
      <c r="AY31" s="16"/>
      <c r="AZ31" s="16"/>
      <c r="BA31" s="17"/>
      <c r="BB31" s="16"/>
      <c r="BC31" s="16"/>
      <c r="BD31" s="16"/>
      <c r="BE31" s="16"/>
      <c r="BF31" s="16"/>
      <c r="BG31" s="17"/>
      <c r="BH31" s="16"/>
      <c r="BI31" s="16"/>
      <c r="BJ31" s="16"/>
      <c r="BK31" s="16"/>
      <c r="BL31" s="16"/>
      <c r="BM31" s="17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7"/>
    </row>
    <row r="32" spans="6:77" ht="13.5">
      <c r="F32" s="16"/>
      <c r="G32" s="16"/>
      <c r="H32" s="16"/>
      <c r="I32" s="16"/>
      <c r="J32" s="16"/>
      <c r="K32" s="17"/>
      <c r="L32" s="16"/>
      <c r="M32" s="16"/>
      <c r="N32" s="16"/>
      <c r="O32" s="16"/>
      <c r="P32" s="16"/>
      <c r="Q32" s="17"/>
      <c r="R32" s="16"/>
      <c r="S32" s="16"/>
      <c r="T32" s="16"/>
      <c r="U32" s="16"/>
      <c r="V32" s="16"/>
      <c r="W32" s="17"/>
      <c r="X32" s="16"/>
      <c r="Y32" s="16"/>
      <c r="Z32" s="16"/>
      <c r="AA32" s="16"/>
      <c r="AB32" s="16"/>
      <c r="AC32" s="17"/>
      <c r="AD32" s="16"/>
      <c r="AE32" s="16"/>
      <c r="AF32" s="16"/>
      <c r="AG32" s="16"/>
      <c r="AH32" s="16"/>
      <c r="AI32" s="17"/>
      <c r="AJ32" s="16"/>
      <c r="AK32" s="16"/>
      <c r="AL32" s="16"/>
      <c r="AM32" s="16"/>
      <c r="AN32" s="16"/>
      <c r="AO32" s="17"/>
      <c r="AP32" s="16"/>
      <c r="AQ32" s="16"/>
      <c r="AR32" s="16"/>
      <c r="AS32" s="16"/>
      <c r="AT32" s="16"/>
      <c r="AU32" s="17"/>
      <c r="AV32" s="16"/>
      <c r="AW32" s="16"/>
      <c r="AX32" s="16"/>
      <c r="AY32" s="16"/>
      <c r="AZ32" s="16"/>
      <c r="BA32" s="17"/>
      <c r="BB32" s="16"/>
      <c r="BC32" s="16"/>
      <c r="BD32" s="16"/>
      <c r="BE32" s="16"/>
      <c r="BF32" s="16"/>
      <c r="BG32" s="17"/>
      <c r="BH32" s="16"/>
      <c r="BI32" s="16"/>
      <c r="BJ32" s="16"/>
      <c r="BK32" s="16"/>
      <c r="BL32" s="16"/>
      <c r="BM32" s="17"/>
      <c r="BN32" s="16"/>
      <c r="BO32" s="16"/>
      <c r="BP32" s="16"/>
      <c r="BQ32" s="16"/>
      <c r="BR32" s="16"/>
      <c r="BS32" s="17"/>
      <c r="BT32" s="16"/>
      <c r="BU32" s="16"/>
      <c r="BV32" s="16"/>
      <c r="BW32" s="16"/>
      <c r="BX32" s="16"/>
      <c r="BY32" s="17"/>
    </row>
    <row r="33" spans="2:77" ht="13.5">
      <c r="B33" s="1" t="s">
        <v>6</v>
      </c>
      <c r="F33" s="16">
        <f>F90</f>
        <v>0</v>
      </c>
      <c r="G33" s="16">
        <f>G90</f>
        <v>0</v>
      </c>
      <c r="H33" s="16">
        <f>H90</f>
        <v>0</v>
      </c>
      <c r="I33" s="16">
        <f>I90</f>
        <v>0</v>
      </c>
      <c r="J33" s="16">
        <f>J90</f>
        <v>0</v>
      </c>
      <c r="K33" s="17">
        <f>SUM(F33:J33)</f>
        <v>0</v>
      </c>
      <c r="L33" s="16">
        <f>L90</f>
        <v>0</v>
      </c>
      <c r="M33" s="16">
        <f>M90</f>
        <v>0</v>
      </c>
      <c r="N33" s="16">
        <f>N90</f>
        <v>0</v>
      </c>
      <c r="O33" s="16">
        <f>O90</f>
        <v>0</v>
      </c>
      <c r="P33" s="16">
        <f>P90</f>
        <v>0</v>
      </c>
      <c r="Q33" s="17">
        <f>SUM(L33:P33)</f>
        <v>0</v>
      </c>
      <c r="R33" s="16">
        <f>R90</f>
        <v>0</v>
      </c>
      <c r="S33" s="16">
        <f>S90</f>
        <v>0</v>
      </c>
      <c r="T33" s="16">
        <f>T90</f>
        <v>0</v>
      </c>
      <c r="U33" s="16">
        <f>U90</f>
        <v>0</v>
      </c>
      <c r="V33" s="16">
        <f>V90</f>
        <v>0</v>
      </c>
      <c r="W33" s="17">
        <f>SUM(R33:V33)</f>
        <v>0</v>
      </c>
      <c r="X33" s="16">
        <f>X90</f>
        <v>0</v>
      </c>
      <c r="Y33" s="16">
        <f>Y90</f>
        <v>0</v>
      </c>
      <c r="Z33" s="16">
        <f>Z90</f>
        <v>0</v>
      </c>
      <c r="AA33" s="16">
        <f>AA90</f>
        <v>0</v>
      </c>
      <c r="AB33" s="16">
        <f>AB90</f>
        <v>0</v>
      </c>
      <c r="AC33" s="17">
        <f>SUM(X33:AB33)</f>
        <v>0</v>
      </c>
      <c r="AD33" s="16">
        <f>AD90</f>
        <v>0</v>
      </c>
      <c r="AE33" s="16">
        <f>AE90</f>
        <v>0</v>
      </c>
      <c r="AF33" s="16">
        <f>AF90</f>
        <v>0</v>
      </c>
      <c r="AG33" s="16">
        <f>AG90</f>
        <v>0</v>
      </c>
      <c r="AH33" s="16">
        <f>AH90</f>
        <v>0</v>
      </c>
      <c r="AI33" s="17">
        <f>SUM(AD33:AH33)</f>
        <v>0</v>
      </c>
      <c r="AJ33" s="16">
        <f>AJ90</f>
        <v>0</v>
      </c>
      <c r="AK33" s="16">
        <f>AK90</f>
        <v>0</v>
      </c>
      <c r="AL33" s="16">
        <f>AL90</f>
        <v>0</v>
      </c>
      <c r="AM33" s="16">
        <f>AM90</f>
        <v>0</v>
      </c>
      <c r="AN33" s="16">
        <f>AN90</f>
        <v>0</v>
      </c>
      <c r="AO33" s="17">
        <f>SUM(AJ33:AN33)</f>
        <v>0</v>
      </c>
      <c r="AP33" s="16">
        <f>AP90</f>
        <v>0</v>
      </c>
      <c r="AQ33" s="16">
        <f>AQ90</f>
        <v>0</v>
      </c>
      <c r="AR33" s="16">
        <f>AR90</f>
        <v>0</v>
      </c>
      <c r="AS33" s="16">
        <f>AS90</f>
        <v>0</v>
      </c>
      <c r="AT33" s="16">
        <f>AT90</f>
        <v>0</v>
      </c>
      <c r="AU33" s="17">
        <f>SUM(AP33:AT33)</f>
        <v>0</v>
      </c>
      <c r="AV33" s="16">
        <f>AV90</f>
        <v>0</v>
      </c>
      <c r="AW33" s="16">
        <f>AW90</f>
        <v>0</v>
      </c>
      <c r="AX33" s="16">
        <f>AX90</f>
        <v>0</v>
      </c>
      <c r="AY33" s="16">
        <f>AY90</f>
        <v>0</v>
      </c>
      <c r="AZ33" s="16">
        <f>AZ90</f>
        <v>0</v>
      </c>
      <c r="BA33" s="17">
        <f>SUM(AV33:AZ33)</f>
        <v>0</v>
      </c>
      <c r="BB33" s="16">
        <f>BB90</f>
        <v>0</v>
      </c>
      <c r="BC33" s="16">
        <f>BC90</f>
        <v>0</v>
      </c>
      <c r="BD33" s="16">
        <f>BD90</f>
        <v>0</v>
      </c>
      <c r="BE33" s="16">
        <f>BE90</f>
        <v>0</v>
      </c>
      <c r="BF33" s="16">
        <f>BF90</f>
        <v>0</v>
      </c>
      <c r="BG33" s="17">
        <f>SUM(BB33:BF33)</f>
        <v>0</v>
      </c>
      <c r="BH33" s="16">
        <f>BH90</f>
        <v>0</v>
      </c>
      <c r="BI33" s="16">
        <f>BI90</f>
        <v>0</v>
      </c>
      <c r="BJ33" s="16">
        <f>BJ90</f>
        <v>0</v>
      </c>
      <c r="BK33" s="16">
        <f>BK90</f>
        <v>0</v>
      </c>
      <c r="BL33" s="16">
        <f>BL90</f>
        <v>0</v>
      </c>
      <c r="BM33" s="17">
        <f>SUM(BH33:BL33)</f>
        <v>0</v>
      </c>
      <c r="BN33" s="16">
        <f>BN90</f>
        <v>0</v>
      </c>
      <c r="BO33" s="16">
        <f>BO90</f>
        <v>0</v>
      </c>
      <c r="BP33" s="16">
        <f>BP90</f>
        <v>0</v>
      </c>
      <c r="BQ33" s="16">
        <f>BQ90</f>
        <v>0</v>
      </c>
      <c r="BR33" s="16">
        <f>BR90</f>
        <v>0</v>
      </c>
      <c r="BS33" s="17">
        <f>SUM(BN33:BR33)</f>
        <v>0</v>
      </c>
      <c r="BT33" s="16">
        <f>BT90</f>
        <v>0</v>
      </c>
      <c r="BU33" s="16">
        <f>BU90</f>
        <v>0</v>
      </c>
      <c r="BV33" s="16">
        <f>BV90</f>
        <v>0</v>
      </c>
      <c r="BW33" s="16">
        <f>BW90</f>
        <v>0</v>
      </c>
      <c r="BX33" s="16">
        <f>BX90</f>
        <v>0</v>
      </c>
      <c r="BY33" s="17">
        <f>SUM(BT33:BX33)</f>
        <v>0</v>
      </c>
    </row>
    <row r="34" spans="1:77" ht="13.5">
      <c r="A34" s="1" t="s">
        <v>50</v>
      </c>
      <c r="F34" s="36">
        <f aca="true" t="shared" si="2" ref="F34:BQ34">SUM(F30:F33)</f>
        <v>0</v>
      </c>
      <c r="G34" s="36">
        <f t="shared" si="2"/>
        <v>0</v>
      </c>
      <c r="H34" s="36">
        <f t="shared" si="2"/>
        <v>0</v>
      </c>
      <c r="I34" s="36">
        <f t="shared" si="2"/>
        <v>0</v>
      </c>
      <c r="J34" s="36">
        <f t="shared" si="2"/>
        <v>0</v>
      </c>
      <c r="K34" s="3">
        <f t="shared" si="2"/>
        <v>0</v>
      </c>
      <c r="L34" s="36">
        <f t="shared" si="2"/>
        <v>0</v>
      </c>
      <c r="M34" s="36">
        <f t="shared" si="2"/>
        <v>0</v>
      </c>
      <c r="N34" s="36">
        <f t="shared" si="2"/>
        <v>0</v>
      </c>
      <c r="O34" s="36">
        <f t="shared" si="2"/>
        <v>0</v>
      </c>
      <c r="P34" s="36">
        <f t="shared" si="2"/>
        <v>0</v>
      </c>
      <c r="Q34" s="3">
        <f t="shared" si="2"/>
        <v>0</v>
      </c>
      <c r="R34" s="36">
        <f t="shared" si="2"/>
        <v>0</v>
      </c>
      <c r="S34" s="36">
        <f t="shared" si="2"/>
        <v>0</v>
      </c>
      <c r="T34" s="36">
        <f t="shared" si="2"/>
        <v>0</v>
      </c>
      <c r="U34" s="36">
        <f t="shared" si="2"/>
        <v>0</v>
      </c>
      <c r="V34" s="36">
        <f t="shared" si="2"/>
        <v>0</v>
      </c>
      <c r="W34" s="3">
        <f t="shared" si="2"/>
        <v>0</v>
      </c>
      <c r="X34" s="36">
        <f t="shared" si="2"/>
        <v>0</v>
      </c>
      <c r="Y34" s="36">
        <f t="shared" si="2"/>
        <v>0</v>
      </c>
      <c r="Z34" s="36">
        <f t="shared" si="2"/>
        <v>0</v>
      </c>
      <c r="AA34" s="36">
        <f t="shared" si="2"/>
        <v>0</v>
      </c>
      <c r="AB34" s="36">
        <f t="shared" si="2"/>
        <v>0</v>
      </c>
      <c r="AC34" s="3">
        <f t="shared" si="2"/>
        <v>0</v>
      </c>
      <c r="AD34" s="36">
        <f t="shared" si="2"/>
        <v>0</v>
      </c>
      <c r="AE34" s="36">
        <f t="shared" si="2"/>
        <v>0</v>
      </c>
      <c r="AF34" s="36">
        <f t="shared" si="2"/>
        <v>0</v>
      </c>
      <c r="AG34" s="36">
        <f t="shared" si="2"/>
        <v>0</v>
      </c>
      <c r="AH34" s="36">
        <f t="shared" si="2"/>
        <v>0</v>
      </c>
      <c r="AI34" s="3">
        <f t="shared" si="2"/>
        <v>0</v>
      </c>
      <c r="AJ34" s="36">
        <f t="shared" si="2"/>
        <v>0</v>
      </c>
      <c r="AK34" s="36">
        <f t="shared" si="2"/>
        <v>0</v>
      </c>
      <c r="AL34" s="36">
        <f t="shared" si="2"/>
        <v>0</v>
      </c>
      <c r="AM34" s="36">
        <f t="shared" si="2"/>
        <v>0</v>
      </c>
      <c r="AN34" s="36">
        <f t="shared" si="2"/>
        <v>0</v>
      </c>
      <c r="AO34" s="3">
        <f t="shared" si="2"/>
        <v>0</v>
      </c>
      <c r="AP34" s="36">
        <f t="shared" si="2"/>
        <v>0</v>
      </c>
      <c r="AQ34" s="36">
        <f t="shared" si="2"/>
        <v>0</v>
      </c>
      <c r="AR34" s="36">
        <f t="shared" si="2"/>
        <v>0</v>
      </c>
      <c r="AS34" s="36">
        <f t="shared" si="2"/>
        <v>0</v>
      </c>
      <c r="AT34" s="36">
        <f t="shared" si="2"/>
        <v>0</v>
      </c>
      <c r="AU34" s="3">
        <f t="shared" si="2"/>
        <v>0</v>
      </c>
      <c r="AV34" s="36">
        <f t="shared" si="2"/>
        <v>0</v>
      </c>
      <c r="AW34" s="36">
        <f t="shared" si="2"/>
        <v>0</v>
      </c>
      <c r="AX34" s="36">
        <f t="shared" si="2"/>
        <v>0</v>
      </c>
      <c r="AY34" s="36">
        <f t="shared" si="2"/>
        <v>0</v>
      </c>
      <c r="AZ34" s="36">
        <f t="shared" si="2"/>
        <v>0</v>
      </c>
      <c r="BA34" s="3">
        <f t="shared" si="2"/>
        <v>0</v>
      </c>
      <c r="BB34" s="36">
        <f t="shared" si="2"/>
        <v>0</v>
      </c>
      <c r="BC34" s="36">
        <f t="shared" si="2"/>
        <v>0</v>
      </c>
      <c r="BD34" s="36">
        <f t="shared" si="2"/>
        <v>0</v>
      </c>
      <c r="BE34" s="36">
        <f t="shared" si="2"/>
        <v>0</v>
      </c>
      <c r="BF34" s="36">
        <f t="shared" si="2"/>
        <v>0</v>
      </c>
      <c r="BG34" s="3">
        <f t="shared" si="2"/>
        <v>0</v>
      </c>
      <c r="BH34" s="36">
        <f t="shared" si="2"/>
        <v>0</v>
      </c>
      <c r="BI34" s="36">
        <f t="shared" si="2"/>
        <v>0</v>
      </c>
      <c r="BJ34" s="36">
        <f t="shared" si="2"/>
        <v>0</v>
      </c>
      <c r="BK34" s="36">
        <f t="shared" si="2"/>
        <v>0</v>
      </c>
      <c r="BL34" s="36">
        <f t="shared" si="2"/>
        <v>0</v>
      </c>
      <c r="BM34" s="3">
        <f t="shared" si="2"/>
        <v>0</v>
      </c>
      <c r="BN34" s="36">
        <f t="shared" si="2"/>
        <v>0</v>
      </c>
      <c r="BO34" s="36">
        <f t="shared" si="2"/>
        <v>0</v>
      </c>
      <c r="BP34" s="36">
        <f t="shared" si="2"/>
        <v>0</v>
      </c>
      <c r="BQ34" s="36">
        <f t="shared" si="2"/>
        <v>0</v>
      </c>
      <c r="BR34" s="36">
        <f aca="true" t="shared" si="3" ref="BR34:BY34">SUM(BR30:BR33)</f>
        <v>0</v>
      </c>
      <c r="BS34" s="3">
        <f t="shared" si="3"/>
        <v>0</v>
      </c>
      <c r="BT34" s="36">
        <f t="shared" si="3"/>
        <v>0</v>
      </c>
      <c r="BU34" s="36">
        <f t="shared" si="3"/>
        <v>0</v>
      </c>
      <c r="BV34" s="36">
        <f t="shared" si="3"/>
        <v>0</v>
      </c>
      <c r="BW34" s="36">
        <f t="shared" si="3"/>
        <v>0</v>
      </c>
      <c r="BX34" s="36">
        <f t="shared" si="3"/>
        <v>0</v>
      </c>
      <c r="BY34" s="3">
        <f t="shared" si="3"/>
        <v>0</v>
      </c>
    </row>
    <row r="35" spans="6:77" ht="13.5">
      <c r="F35" s="16"/>
      <c r="G35" s="16"/>
      <c r="H35" s="16"/>
      <c r="I35" s="16"/>
      <c r="J35" s="16"/>
      <c r="K35" s="17"/>
      <c r="L35" s="16"/>
      <c r="M35" s="16"/>
      <c r="N35" s="16"/>
      <c r="O35" s="16"/>
      <c r="P35" s="16"/>
      <c r="Q35" s="17"/>
      <c r="R35" s="16"/>
      <c r="S35" s="16"/>
      <c r="T35" s="16"/>
      <c r="U35" s="16"/>
      <c r="V35" s="16"/>
      <c r="W35" s="17"/>
      <c r="X35" s="16"/>
      <c r="Y35" s="16"/>
      <c r="Z35" s="16"/>
      <c r="AA35" s="16"/>
      <c r="AB35" s="16"/>
      <c r="AC35" s="17"/>
      <c r="AD35" s="16"/>
      <c r="AE35" s="16"/>
      <c r="AF35" s="16"/>
      <c r="AG35" s="16"/>
      <c r="AH35" s="16"/>
      <c r="AI35" s="17"/>
      <c r="AJ35" s="16"/>
      <c r="AK35" s="16"/>
      <c r="AL35" s="16"/>
      <c r="AM35" s="16"/>
      <c r="AN35" s="16"/>
      <c r="AO35" s="17"/>
      <c r="AP35" s="16"/>
      <c r="AQ35" s="16"/>
      <c r="AR35" s="16"/>
      <c r="AS35" s="16"/>
      <c r="AT35" s="16"/>
      <c r="AU35" s="17"/>
      <c r="AV35" s="16"/>
      <c r="AW35" s="16"/>
      <c r="AX35" s="16"/>
      <c r="AY35" s="16"/>
      <c r="AZ35" s="16"/>
      <c r="BA35" s="17"/>
      <c r="BB35" s="16"/>
      <c r="BC35" s="16"/>
      <c r="BD35" s="16"/>
      <c r="BE35" s="16"/>
      <c r="BF35" s="16"/>
      <c r="BG35" s="17"/>
      <c r="BH35" s="16"/>
      <c r="BI35" s="16"/>
      <c r="BJ35" s="16"/>
      <c r="BK35" s="16"/>
      <c r="BL35" s="16"/>
      <c r="BM35" s="17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Y35" s="17"/>
    </row>
    <row r="36" spans="1:77" ht="13.5">
      <c r="A36" s="1" t="s">
        <v>67</v>
      </c>
      <c r="F36" s="16"/>
      <c r="G36" s="16"/>
      <c r="H36" s="16"/>
      <c r="I36" s="16"/>
      <c r="J36" s="16"/>
      <c r="K36" s="17">
        <f>SUM(F36:J36)</f>
        <v>0</v>
      </c>
      <c r="L36" s="16"/>
      <c r="M36" s="16"/>
      <c r="N36" s="16"/>
      <c r="O36" s="16"/>
      <c r="P36" s="16"/>
      <c r="Q36" s="17">
        <f>SUM(L36:P36)</f>
        <v>0</v>
      </c>
      <c r="R36" s="16"/>
      <c r="S36" s="16"/>
      <c r="T36" s="16"/>
      <c r="U36" s="16"/>
      <c r="V36" s="16"/>
      <c r="W36" s="17">
        <f>SUM(R36:V36)</f>
        <v>0</v>
      </c>
      <c r="X36" s="16"/>
      <c r="Y36" s="16"/>
      <c r="Z36" s="16"/>
      <c r="AA36" s="16"/>
      <c r="AB36" s="16"/>
      <c r="AC36" s="17">
        <f>SUM(X36:AB36)</f>
        <v>0</v>
      </c>
      <c r="AD36" s="16"/>
      <c r="AE36" s="16"/>
      <c r="AF36" s="16"/>
      <c r="AG36" s="16"/>
      <c r="AH36" s="16"/>
      <c r="AI36" s="17">
        <f>SUM(AD36:AH36)</f>
        <v>0</v>
      </c>
      <c r="AJ36" s="16"/>
      <c r="AK36" s="16"/>
      <c r="AL36" s="16"/>
      <c r="AM36" s="16"/>
      <c r="AN36" s="16"/>
      <c r="AO36" s="17">
        <f>SUM(AJ36:AN36)</f>
        <v>0</v>
      </c>
      <c r="AP36" s="16"/>
      <c r="AQ36" s="16"/>
      <c r="AR36" s="16"/>
      <c r="AS36" s="16"/>
      <c r="AT36" s="16"/>
      <c r="AU36" s="17">
        <f>SUM(AP36:AT36)</f>
        <v>0</v>
      </c>
      <c r="AV36" s="16"/>
      <c r="AW36" s="16"/>
      <c r="AX36" s="16"/>
      <c r="AY36" s="16"/>
      <c r="AZ36" s="16"/>
      <c r="BA36" s="17">
        <f>SUM(AV36:AZ36)</f>
        <v>0</v>
      </c>
      <c r="BB36" s="16"/>
      <c r="BC36" s="16"/>
      <c r="BD36" s="16"/>
      <c r="BE36" s="16"/>
      <c r="BF36" s="16"/>
      <c r="BG36" s="17">
        <f>SUM(BB36:BF36)</f>
        <v>0</v>
      </c>
      <c r="BH36" s="16"/>
      <c r="BI36" s="16"/>
      <c r="BJ36" s="16"/>
      <c r="BK36" s="16"/>
      <c r="BL36" s="16"/>
      <c r="BM36" s="17">
        <f>SUM(BH36:BL36)</f>
        <v>0</v>
      </c>
      <c r="BN36" s="16"/>
      <c r="BO36" s="16"/>
      <c r="BP36" s="16"/>
      <c r="BQ36" s="16"/>
      <c r="BR36" s="16"/>
      <c r="BS36" s="17">
        <f>SUM(BN36:BR36)</f>
        <v>0</v>
      </c>
      <c r="BT36" s="16"/>
      <c r="BU36" s="16"/>
      <c r="BV36" s="16"/>
      <c r="BW36" s="16"/>
      <c r="BX36" s="16"/>
      <c r="BY36" s="17">
        <f>SUM(BT36:BX36)</f>
        <v>0</v>
      </c>
    </row>
    <row r="37" spans="6:77" ht="13.5">
      <c r="F37" s="16"/>
      <c r="G37" s="16"/>
      <c r="H37" s="16"/>
      <c r="I37" s="16"/>
      <c r="J37" s="16"/>
      <c r="K37" s="17"/>
      <c r="L37" s="16"/>
      <c r="M37" s="16"/>
      <c r="N37" s="16"/>
      <c r="O37" s="16"/>
      <c r="P37" s="16"/>
      <c r="Q37" s="17"/>
      <c r="R37" s="16"/>
      <c r="S37" s="16"/>
      <c r="T37" s="16"/>
      <c r="U37" s="16"/>
      <c r="V37" s="16"/>
      <c r="W37" s="17"/>
      <c r="X37" s="16"/>
      <c r="Y37" s="16"/>
      <c r="Z37" s="16"/>
      <c r="AA37" s="16"/>
      <c r="AB37" s="16"/>
      <c r="AC37" s="17"/>
      <c r="AD37" s="16"/>
      <c r="AE37" s="16"/>
      <c r="AF37" s="16"/>
      <c r="AG37" s="16"/>
      <c r="AH37" s="16"/>
      <c r="AI37" s="17"/>
      <c r="AJ37" s="16"/>
      <c r="AK37" s="16"/>
      <c r="AL37" s="16"/>
      <c r="AM37" s="16"/>
      <c r="AN37" s="16"/>
      <c r="AO37" s="17"/>
      <c r="AP37" s="16"/>
      <c r="AQ37" s="16"/>
      <c r="AR37" s="16"/>
      <c r="AS37" s="16"/>
      <c r="AT37" s="16"/>
      <c r="AU37" s="17"/>
      <c r="AV37" s="16"/>
      <c r="AW37" s="16"/>
      <c r="AX37" s="16"/>
      <c r="AY37" s="16"/>
      <c r="AZ37" s="16"/>
      <c r="BA37" s="17"/>
      <c r="BB37" s="16"/>
      <c r="BC37" s="16"/>
      <c r="BD37" s="16"/>
      <c r="BE37" s="16"/>
      <c r="BF37" s="16"/>
      <c r="BG37" s="17"/>
      <c r="BH37" s="16"/>
      <c r="BI37" s="16"/>
      <c r="BJ37" s="16"/>
      <c r="BK37" s="16"/>
      <c r="BL37" s="16"/>
      <c r="BM37" s="17"/>
      <c r="BN37" s="16"/>
      <c r="BO37" s="16"/>
      <c r="BP37" s="16"/>
      <c r="BQ37" s="16"/>
      <c r="BR37" s="16"/>
      <c r="BS37" s="17"/>
      <c r="BT37" s="16"/>
      <c r="BU37" s="16"/>
      <c r="BV37" s="16"/>
      <c r="BW37" s="16"/>
      <c r="BX37" s="16"/>
      <c r="BY37" s="17"/>
    </row>
    <row r="38" spans="1:77" ht="14.25">
      <c r="A38" s="1" t="s">
        <v>16</v>
      </c>
      <c r="B38"/>
      <c r="F38" s="16">
        <f>SUM(F19:F36)-F34</f>
        <v>0</v>
      </c>
      <c r="G38" s="16">
        <f aca="true" t="shared" si="4" ref="G38:BR38">SUM(G19:G36)-G34</f>
        <v>0</v>
      </c>
      <c r="H38" s="16">
        <f t="shared" si="4"/>
        <v>0</v>
      </c>
      <c r="I38" s="16">
        <f t="shared" si="4"/>
        <v>0</v>
      </c>
      <c r="J38" s="16">
        <f t="shared" si="4"/>
        <v>0</v>
      </c>
      <c r="K38" s="16">
        <f t="shared" si="4"/>
        <v>0</v>
      </c>
      <c r="L38" s="16">
        <f t="shared" si="4"/>
        <v>0</v>
      </c>
      <c r="M38" s="16">
        <f t="shared" si="4"/>
        <v>0</v>
      </c>
      <c r="N38" s="16">
        <f t="shared" si="4"/>
        <v>0</v>
      </c>
      <c r="O38" s="16">
        <f t="shared" si="4"/>
        <v>0</v>
      </c>
      <c r="P38" s="16">
        <f t="shared" si="4"/>
        <v>0</v>
      </c>
      <c r="Q38" s="16">
        <f t="shared" si="4"/>
        <v>0</v>
      </c>
      <c r="R38" s="16">
        <f t="shared" si="4"/>
        <v>0</v>
      </c>
      <c r="S38" s="16">
        <f t="shared" si="4"/>
        <v>0</v>
      </c>
      <c r="T38" s="16">
        <f t="shared" si="4"/>
        <v>0</v>
      </c>
      <c r="U38" s="16">
        <f t="shared" si="4"/>
        <v>0</v>
      </c>
      <c r="V38" s="16">
        <f t="shared" si="4"/>
        <v>0</v>
      </c>
      <c r="W38" s="16">
        <f t="shared" si="4"/>
        <v>0</v>
      </c>
      <c r="X38" s="16">
        <f t="shared" si="4"/>
        <v>0</v>
      </c>
      <c r="Y38" s="16">
        <f t="shared" si="4"/>
        <v>0</v>
      </c>
      <c r="Z38" s="16">
        <f t="shared" si="4"/>
        <v>0</v>
      </c>
      <c r="AA38" s="16">
        <f t="shared" si="4"/>
        <v>0</v>
      </c>
      <c r="AB38" s="16">
        <f t="shared" si="4"/>
        <v>0</v>
      </c>
      <c r="AC38" s="16">
        <f t="shared" si="4"/>
        <v>0</v>
      </c>
      <c r="AD38" s="16">
        <f t="shared" si="4"/>
        <v>0</v>
      </c>
      <c r="AE38" s="16">
        <f t="shared" si="4"/>
        <v>0</v>
      </c>
      <c r="AF38" s="16">
        <f t="shared" si="4"/>
        <v>0</v>
      </c>
      <c r="AG38" s="16">
        <f t="shared" si="4"/>
        <v>0</v>
      </c>
      <c r="AH38" s="16">
        <f t="shared" si="4"/>
        <v>0</v>
      </c>
      <c r="AI38" s="16">
        <f t="shared" si="4"/>
        <v>0</v>
      </c>
      <c r="AJ38" s="16">
        <f t="shared" si="4"/>
        <v>0</v>
      </c>
      <c r="AK38" s="16">
        <f t="shared" si="4"/>
        <v>0</v>
      </c>
      <c r="AL38" s="16">
        <f t="shared" si="4"/>
        <v>0</v>
      </c>
      <c r="AM38" s="16">
        <f t="shared" si="4"/>
        <v>0</v>
      </c>
      <c r="AN38" s="16">
        <f t="shared" si="4"/>
        <v>0</v>
      </c>
      <c r="AO38" s="16">
        <f t="shared" si="4"/>
        <v>0</v>
      </c>
      <c r="AP38" s="16">
        <f t="shared" si="4"/>
        <v>0</v>
      </c>
      <c r="AQ38" s="16">
        <f t="shared" si="4"/>
        <v>0</v>
      </c>
      <c r="AR38" s="16">
        <f t="shared" si="4"/>
        <v>0</v>
      </c>
      <c r="AS38" s="16">
        <f t="shared" si="4"/>
        <v>0</v>
      </c>
      <c r="AT38" s="16">
        <f t="shared" si="4"/>
        <v>0</v>
      </c>
      <c r="AU38" s="16">
        <f t="shared" si="4"/>
        <v>0</v>
      </c>
      <c r="AV38" s="16">
        <f t="shared" si="4"/>
        <v>0</v>
      </c>
      <c r="AW38" s="16">
        <f t="shared" si="4"/>
        <v>0</v>
      </c>
      <c r="AX38" s="16">
        <f t="shared" si="4"/>
        <v>0</v>
      </c>
      <c r="AY38" s="16">
        <f t="shared" si="4"/>
        <v>0</v>
      </c>
      <c r="AZ38" s="16">
        <f t="shared" si="4"/>
        <v>0</v>
      </c>
      <c r="BA38" s="16">
        <f t="shared" si="4"/>
        <v>0</v>
      </c>
      <c r="BB38" s="16">
        <f t="shared" si="4"/>
        <v>0</v>
      </c>
      <c r="BC38" s="16">
        <f t="shared" si="4"/>
        <v>0</v>
      </c>
      <c r="BD38" s="16">
        <f t="shared" si="4"/>
        <v>0</v>
      </c>
      <c r="BE38" s="16">
        <f t="shared" si="4"/>
        <v>0</v>
      </c>
      <c r="BF38" s="16">
        <f t="shared" si="4"/>
        <v>0</v>
      </c>
      <c r="BG38" s="16">
        <f t="shared" si="4"/>
        <v>0</v>
      </c>
      <c r="BH38" s="16">
        <f t="shared" si="4"/>
        <v>0</v>
      </c>
      <c r="BI38" s="16">
        <f t="shared" si="4"/>
        <v>0</v>
      </c>
      <c r="BJ38" s="16">
        <f t="shared" si="4"/>
        <v>0</v>
      </c>
      <c r="BK38" s="16">
        <f t="shared" si="4"/>
        <v>0</v>
      </c>
      <c r="BL38" s="16">
        <f t="shared" si="4"/>
        <v>0</v>
      </c>
      <c r="BM38" s="16">
        <f t="shared" si="4"/>
        <v>0</v>
      </c>
      <c r="BN38" s="16">
        <f t="shared" si="4"/>
        <v>0</v>
      </c>
      <c r="BO38" s="16">
        <f t="shared" si="4"/>
        <v>0</v>
      </c>
      <c r="BP38" s="16">
        <f t="shared" si="4"/>
        <v>0</v>
      </c>
      <c r="BQ38" s="16">
        <f t="shared" si="4"/>
        <v>0</v>
      </c>
      <c r="BR38" s="16">
        <f t="shared" si="4"/>
        <v>0</v>
      </c>
      <c r="BS38" s="16">
        <f aca="true" t="shared" si="5" ref="BS38:BY38">SUM(BS19:BS36)-BS34</f>
        <v>0</v>
      </c>
      <c r="BT38" s="16">
        <f t="shared" si="5"/>
        <v>0</v>
      </c>
      <c r="BU38" s="16">
        <f t="shared" si="5"/>
        <v>0</v>
      </c>
      <c r="BV38" s="16">
        <f t="shared" si="5"/>
        <v>0</v>
      </c>
      <c r="BW38" s="16">
        <f t="shared" si="5"/>
        <v>0</v>
      </c>
      <c r="BX38" s="16">
        <f t="shared" si="5"/>
        <v>0</v>
      </c>
      <c r="BY38" s="16">
        <f t="shared" si="5"/>
        <v>0</v>
      </c>
    </row>
    <row r="39" spans="6:77" ht="13.5"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7"/>
      <c r="R39" s="16"/>
      <c r="S39" s="16"/>
      <c r="T39" s="16"/>
      <c r="U39" s="16"/>
      <c r="V39" s="16"/>
      <c r="W39" s="17"/>
      <c r="X39" s="16"/>
      <c r="Y39" s="16"/>
      <c r="Z39" s="16"/>
      <c r="AA39" s="16"/>
      <c r="AB39" s="16"/>
      <c r="AC39" s="17"/>
      <c r="AD39" s="16"/>
      <c r="AE39" s="16"/>
      <c r="AF39" s="16"/>
      <c r="AG39" s="16"/>
      <c r="AH39" s="16"/>
      <c r="AI39" s="17"/>
      <c r="AJ39" s="16"/>
      <c r="AK39" s="16"/>
      <c r="AL39" s="16"/>
      <c r="AM39" s="16"/>
      <c r="AN39" s="16"/>
      <c r="AO39" s="17"/>
      <c r="AP39" s="16"/>
      <c r="AQ39" s="16"/>
      <c r="AR39" s="16"/>
      <c r="AS39" s="16"/>
      <c r="AT39" s="16"/>
      <c r="AU39" s="17"/>
      <c r="AV39" s="16"/>
      <c r="AW39" s="16"/>
      <c r="AX39" s="16"/>
      <c r="AY39" s="16"/>
      <c r="AZ39" s="16"/>
      <c r="BA39" s="17"/>
      <c r="BB39" s="16"/>
      <c r="BC39" s="16"/>
      <c r="BD39" s="16"/>
      <c r="BE39" s="16"/>
      <c r="BF39" s="16"/>
      <c r="BG39" s="17"/>
      <c r="BH39" s="16"/>
      <c r="BI39" s="16"/>
      <c r="BJ39" s="16"/>
      <c r="BK39" s="16"/>
      <c r="BL39" s="16"/>
      <c r="BM39" s="17"/>
      <c r="BN39" s="16"/>
      <c r="BO39" s="16"/>
      <c r="BP39" s="16"/>
      <c r="BQ39" s="16"/>
      <c r="BR39" s="16"/>
      <c r="BS39" s="17"/>
      <c r="BT39" s="16"/>
      <c r="BU39" s="16"/>
      <c r="BV39" s="16"/>
      <c r="BW39" s="16"/>
      <c r="BX39" s="16"/>
      <c r="BY39" s="17"/>
    </row>
    <row r="40" spans="1:77" ht="13.5">
      <c r="A40" s="1" t="s">
        <v>51</v>
      </c>
      <c r="F40" s="16"/>
      <c r="G40" s="16"/>
      <c r="H40" s="16"/>
      <c r="I40" s="16"/>
      <c r="J40" s="16"/>
      <c r="K40" s="17">
        <f>SUM(F40:J40)</f>
        <v>0</v>
      </c>
      <c r="L40" s="16"/>
      <c r="M40" s="16"/>
      <c r="N40" s="16"/>
      <c r="O40" s="16"/>
      <c r="P40" s="16"/>
      <c r="Q40" s="17">
        <f>SUM(L40:P40)</f>
        <v>0</v>
      </c>
      <c r="R40" s="16"/>
      <c r="S40" s="16"/>
      <c r="T40" s="16"/>
      <c r="U40" s="16"/>
      <c r="V40" s="16"/>
      <c r="W40" s="17">
        <f>SUM(R40:V40)</f>
        <v>0</v>
      </c>
      <c r="X40" s="16"/>
      <c r="Y40" s="16"/>
      <c r="Z40" s="16"/>
      <c r="AA40" s="16"/>
      <c r="AB40" s="16"/>
      <c r="AC40" s="17">
        <f>SUM(X40:AB40)</f>
        <v>0</v>
      </c>
      <c r="AD40" s="16"/>
      <c r="AE40" s="16"/>
      <c r="AF40" s="16"/>
      <c r="AG40" s="16"/>
      <c r="AH40" s="16"/>
      <c r="AI40" s="17">
        <f>SUM(AD40:AH40)</f>
        <v>0</v>
      </c>
      <c r="AJ40" s="16"/>
      <c r="AK40" s="16"/>
      <c r="AL40" s="16"/>
      <c r="AM40" s="16"/>
      <c r="AN40" s="16"/>
      <c r="AO40" s="17">
        <f>SUM(AJ40:AN40)</f>
        <v>0</v>
      </c>
      <c r="AP40" s="16"/>
      <c r="AQ40" s="16"/>
      <c r="AR40" s="16"/>
      <c r="AS40" s="16"/>
      <c r="AT40" s="16"/>
      <c r="AU40" s="17">
        <f>SUM(AP40:AT40)</f>
        <v>0</v>
      </c>
      <c r="AV40" s="16"/>
      <c r="AW40" s="16"/>
      <c r="AX40" s="16"/>
      <c r="AY40" s="16"/>
      <c r="AZ40" s="16"/>
      <c r="BA40" s="17">
        <f>SUM(AV40:AZ40)</f>
        <v>0</v>
      </c>
      <c r="BB40" s="16"/>
      <c r="BC40" s="16"/>
      <c r="BD40" s="16"/>
      <c r="BE40" s="16"/>
      <c r="BF40" s="16"/>
      <c r="BG40" s="17">
        <f>SUM(BB40:BF40)</f>
        <v>0</v>
      </c>
      <c r="BH40" s="16"/>
      <c r="BI40" s="16"/>
      <c r="BJ40" s="16"/>
      <c r="BK40" s="16"/>
      <c r="BL40" s="16"/>
      <c r="BM40" s="17">
        <f>SUM(BH40:BL40)</f>
        <v>0</v>
      </c>
      <c r="BN40" s="16"/>
      <c r="BO40" s="16"/>
      <c r="BP40" s="16"/>
      <c r="BQ40" s="16"/>
      <c r="BR40" s="16"/>
      <c r="BS40" s="17">
        <f>SUM(BN40:BR40)</f>
        <v>0</v>
      </c>
      <c r="BT40" s="16"/>
      <c r="BU40" s="16"/>
      <c r="BV40" s="16"/>
      <c r="BW40" s="16"/>
      <c r="BX40" s="16"/>
      <c r="BY40" s="17">
        <f>SUM(BT40:BX40)</f>
        <v>0</v>
      </c>
    </row>
    <row r="41" spans="6:76" ht="13.5">
      <c r="F41" s="16"/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7"/>
      <c r="R41" s="18"/>
      <c r="S41" s="18"/>
      <c r="T41" s="18"/>
      <c r="U41" s="18"/>
      <c r="V41" s="16"/>
      <c r="W41" s="27"/>
      <c r="AB41" s="16"/>
      <c r="AH41" s="16"/>
      <c r="AN41" s="16"/>
      <c r="AT41" s="16"/>
      <c r="AZ41" s="16"/>
      <c r="BF41" s="16"/>
      <c r="BL41" s="16"/>
      <c r="BM41" s="20"/>
      <c r="BN41" s="21"/>
      <c r="BO41" s="21"/>
      <c r="BP41" s="21"/>
      <c r="BQ41" s="21"/>
      <c r="BR41" s="16"/>
      <c r="BX41" s="16"/>
    </row>
    <row r="42" spans="1:77" s="25" customFormat="1" ht="13.5">
      <c r="A42" s="25" t="s">
        <v>52</v>
      </c>
      <c r="E42" s="26"/>
      <c r="F42" s="26">
        <f aca="true" t="shared" si="6" ref="F42:BQ42">F38+F40</f>
        <v>0</v>
      </c>
      <c r="G42" s="26">
        <f t="shared" si="6"/>
        <v>0</v>
      </c>
      <c r="H42" s="26">
        <f t="shared" si="6"/>
        <v>0</v>
      </c>
      <c r="I42" s="26">
        <f t="shared" si="6"/>
        <v>0</v>
      </c>
      <c r="J42" s="26">
        <f t="shared" si="6"/>
        <v>0</v>
      </c>
      <c r="K42" s="26">
        <f t="shared" si="6"/>
        <v>0</v>
      </c>
      <c r="L42" s="26">
        <f t="shared" si="6"/>
        <v>0</v>
      </c>
      <c r="M42" s="26">
        <f t="shared" si="6"/>
        <v>0</v>
      </c>
      <c r="N42" s="26">
        <f t="shared" si="6"/>
        <v>0</v>
      </c>
      <c r="O42" s="26">
        <f t="shared" si="6"/>
        <v>0</v>
      </c>
      <c r="P42" s="26">
        <f t="shared" si="6"/>
        <v>0</v>
      </c>
      <c r="Q42" s="26">
        <f t="shared" si="6"/>
        <v>0</v>
      </c>
      <c r="R42" s="26">
        <f t="shared" si="6"/>
        <v>0</v>
      </c>
      <c r="S42" s="26">
        <f t="shared" si="6"/>
        <v>0</v>
      </c>
      <c r="T42" s="26">
        <f t="shared" si="6"/>
        <v>0</v>
      </c>
      <c r="U42" s="26">
        <f t="shared" si="6"/>
        <v>0</v>
      </c>
      <c r="V42" s="26">
        <f t="shared" si="6"/>
        <v>0</v>
      </c>
      <c r="W42" s="26">
        <f t="shared" si="6"/>
        <v>0</v>
      </c>
      <c r="X42" s="26">
        <f t="shared" si="6"/>
        <v>0</v>
      </c>
      <c r="Y42" s="26">
        <f t="shared" si="6"/>
        <v>0</v>
      </c>
      <c r="Z42" s="26">
        <f t="shared" si="6"/>
        <v>0</v>
      </c>
      <c r="AA42" s="26">
        <f t="shared" si="6"/>
        <v>0</v>
      </c>
      <c r="AB42" s="26">
        <f t="shared" si="6"/>
        <v>0</v>
      </c>
      <c r="AC42" s="26">
        <f t="shared" si="6"/>
        <v>0</v>
      </c>
      <c r="AD42" s="26">
        <f t="shared" si="6"/>
        <v>0</v>
      </c>
      <c r="AE42" s="26">
        <f t="shared" si="6"/>
        <v>0</v>
      </c>
      <c r="AF42" s="26">
        <f t="shared" si="6"/>
        <v>0</v>
      </c>
      <c r="AG42" s="26">
        <f t="shared" si="6"/>
        <v>0</v>
      </c>
      <c r="AH42" s="26">
        <f t="shared" si="6"/>
        <v>0</v>
      </c>
      <c r="AI42" s="26">
        <f t="shared" si="6"/>
        <v>0</v>
      </c>
      <c r="AJ42" s="26">
        <f t="shared" si="6"/>
        <v>0</v>
      </c>
      <c r="AK42" s="26">
        <f t="shared" si="6"/>
        <v>0</v>
      </c>
      <c r="AL42" s="26">
        <f t="shared" si="6"/>
        <v>0</v>
      </c>
      <c r="AM42" s="26">
        <f t="shared" si="6"/>
        <v>0</v>
      </c>
      <c r="AN42" s="26">
        <f t="shared" si="6"/>
        <v>0</v>
      </c>
      <c r="AO42" s="26">
        <f t="shared" si="6"/>
        <v>0</v>
      </c>
      <c r="AP42" s="26">
        <f t="shared" si="6"/>
        <v>0</v>
      </c>
      <c r="AQ42" s="26">
        <f t="shared" si="6"/>
        <v>0</v>
      </c>
      <c r="AR42" s="26">
        <f t="shared" si="6"/>
        <v>0</v>
      </c>
      <c r="AS42" s="26">
        <f t="shared" si="6"/>
        <v>0</v>
      </c>
      <c r="AT42" s="26">
        <f t="shared" si="6"/>
        <v>0</v>
      </c>
      <c r="AU42" s="26">
        <f t="shared" si="6"/>
        <v>0</v>
      </c>
      <c r="AV42" s="26">
        <f t="shared" si="6"/>
        <v>0</v>
      </c>
      <c r="AW42" s="26">
        <f t="shared" si="6"/>
        <v>0</v>
      </c>
      <c r="AX42" s="26">
        <f t="shared" si="6"/>
        <v>0</v>
      </c>
      <c r="AY42" s="26">
        <f t="shared" si="6"/>
        <v>0</v>
      </c>
      <c r="AZ42" s="26">
        <f t="shared" si="6"/>
        <v>0</v>
      </c>
      <c r="BA42" s="26">
        <f t="shared" si="6"/>
        <v>0</v>
      </c>
      <c r="BB42" s="26">
        <f t="shared" si="6"/>
        <v>0</v>
      </c>
      <c r="BC42" s="26">
        <f t="shared" si="6"/>
        <v>0</v>
      </c>
      <c r="BD42" s="26">
        <f t="shared" si="6"/>
        <v>0</v>
      </c>
      <c r="BE42" s="26">
        <f t="shared" si="6"/>
        <v>0</v>
      </c>
      <c r="BF42" s="26">
        <f t="shared" si="6"/>
        <v>0</v>
      </c>
      <c r="BG42" s="26">
        <f t="shared" si="6"/>
        <v>0</v>
      </c>
      <c r="BH42" s="26">
        <f t="shared" si="6"/>
        <v>0</v>
      </c>
      <c r="BI42" s="26">
        <f t="shared" si="6"/>
        <v>0</v>
      </c>
      <c r="BJ42" s="26">
        <f t="shared" si="6"/>
        <v>0</v>
      </c>
      <c r="BK42" s="26">
        <f t="shared" si="6"/>
        <v>0</v>
      </c>
      <c r="BL42" s="26">
        <f t="shared" si="6"/>
        <v>0</v>
      </c>
      <c r="BM42" s="26">
        <f t="shared" si="6"/>
        <v>0</v>
      </c>
      <c r="BN42" s="26">
        <f t="shared" si="6"/>
        <v>0</v>
      </c>
      <c r="BO42" s="26">
        <f t="shared" si="6"/>
        <v>0</v>
      </c>
      <c r="BP42" s="26">
        <f t="shared" si="6"/>
        <v>0</v>
      </c>
      <c r="BQ42" s="26">
        <f t="shared" si="6"/>
        <v>0</v>
      </c>
      <c r="BR42" s="26">
        <f aca="true" t="shared" si="7" ref="BR42:BY42">BR38+BR40</f>
        <v>0</v>
      </c>
      <c r="BS42" s="26">
        <f t="shared" si="7"/>
        <v>0</v>
      </c>
      <c r="BT42" s="26">
        <f t="shared" si="7"/>
        <v>0</v>
      </c>
      <c r="BU42" s="26">
        <f t="shared" si="7"/>
        <v>0</v>
      </c>
      <c r="BV42" s="26">
        <f t="shared" si="7"/>
        <v>0</v>
      </c>
      <c r="BW42" s="26">
        <f t="shared" si="7"/>
        <v>0</v>
      </c>
      <c r="BX42" s="26">
        <f t="shared" si="7"/>
        <v>0</v>
      </c>
      <c r="BY42" s="26">
        <f t="shared" si="7"/>
        <v>0</v>
      </c>
    </row>
    <row r="43" spans="6:76" ht="13.5"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7"/>
      <c r="R43" s="18"/>
      <c r="S43" s="18"/>
      <c r="T43" s="18"/>
      <c r="U43" s="18"/>
      <c r="V43" s="16"/>
      <c r="W43" s="27"/>
      <c r="AB43" s="16"/>
      <c r="AH43" s="16"/>
      <c r="AN43" s="16"/>
      <c r="AT43" s="16"/>
      <c r="AZ43" s="16"/>
      <c r="BF43" s="16"/>
      <c r="BL43" s="16"/>
      <c r="BM43" s="20"/>
      <c r="BN43" s="21"/>
      <c r="BO43" s="21"/>
      <c r="BP43" s="21"/>
      <c r="BQ43" s="21"/>
      <c r="BR43" s="16"/>
      <c r="BX43" s="16"/>
    </row>
    <row r="44" spans="1:77" s="25" customFormat="1" ht="13.5">
      <c r="A44" s="25" t="s">
        <v>53</v>
      </c>
      <c r="E44" s="26"/>
      <c r="F44" s="26">
        <f aca="true" t="shared" si="8" ref="F44:BQ44">F17-F42</f>
        <v>0</v>
      </c>
      <c r="G44" s="26">
        <f t="shared" si="8"/>
        <v>0</v>
      </c>
      <c r="H44" s="26">
        <f t="shared" si="8"/>
        <v>0</v>
      </c>
      <c r="I44" s="26">
        <f t="shared" si="8"/>
        <v>0</v>
      </c>
      <c r="J44" s="26">
        <f t="shared" si="8"/>
        <v>0</v>
      </c>
      <c r="K44" s="26">
        <f t="shared" si="8"/>
        <v>0</v>
      </c>
      <c r="L44" s="26">
        <f t="shared" si="8"/>
        <v>0</v>
      </c>
      <c r="M44" s="26">
        <f t="shared" si="8"/>
        <v>0</v>
      </c>
      <c r="N44" s="26">
        <f t="shared" si="8"/>
        <v>0</v>
      </c>
      <c r="O44" s="26">
        <f t="shared" si="8"/>
        <v>0</v>
      </c>
      <c r="P44" s="26">
        <f t="shared" si="8"/>
        <v>0</v>
      </c>
      <c r="Q44" s="26">
        <f t="shared" si="8"/>
        <v>0</v>
      </c>
      <c r="R44" s="26">
        <f t="shared" si="8"/>
        <v>0</v>
      </c>
      <c r="S44" s="26">
        <f t="shared" si="8"/>
        <v>0</v>
      </c>
      <c r="T44" s="26">
        <f t="shared" si="8"/>
        <v>0</v>
      </c>
      <c r="U44" s="26">
        <f t="shared" si="8"/>
        <v>0</v>
      </c>
      <c r="V44" s="26">
        <f t="shared" si="8"/>
        <v>0</v>
      </c>
      <c r="W44" s="26">
        <f t="shared" si="8"/>
        <v>0</v>
      </c>
      <c r="X44" s="26">
        <f t="shared" si="8"/>
        <v>0</v>
      </c>
      <c r="Y44" s="26">
        <f t="shared" si="8"/>
        <v>0</v>
      </c>
      <c r="Z44" s="26">
        <f t="shared" si="8"/>
        <v>0</v>
      </c>
      <c r="AA44" s="26">
        <f t="shared" si="8"/>
        <v>0</v>
      </c>
      <c r="AB44" s="26">
        <f t="shared" si="8"/>
        <v>0</v>
      </c>
      <c r="AC44" s="26">
        <f t="shared" si="8"/>
        <v>0</v>
      </c>
      <c r="AD44" s="26">
        <f t="shared" si="8"/>
        <v>0</v>
      </c>
      <c r="AE44" s="26">
        <f t="shared" si="8"/>
        <v>0</v>
      </c>
      <c r="AF44" s="26">
        <f t="shared" si="8"/>
        <v>0</v>
      </c>
      <c r="AG44" s="26">
        <f t="shared" si="8"/>
        <v>0</v>
      </c>
      <c r="AH44" s="26">
        <f t="shared" si="8"/>
        <v>0</v>
      </c>
      <c r="AI44" s="26">
        <f t="shared" si="8"/>
        <v>0</v>
      </c>
      <c r="AJ44" s="26">
        <f t="shared" si="8"/>
        <v>0</v>
      </c>
      <c r="AK44" s="26">
        <f t="shared" si="8"/>
        <v>0</v>
      </c>
      <c r="AL44" s="26">
        <f t="shared" si="8"/>
        <v>0</v>
      </c>
      <c r="AM44" s="26">
        <f t="shared" si="8"/>
        <v>0</v>
      </c>
      <c r="AN44" s="26">
        <f t="shared" si="8"/>
        <v>0</v>
      </c>
      <c r="AO44" s="26">
        <f t="shared" si="8"/>
        <v>0</v>
      </c>
      <c r="AP44" s="26">
        <f t="shared" si="8"/>
        <v>0</v>
      </c>
      <c r="AQ44" s="26">
        <f t="shared" si="8"/>
        <v>0</v>
      </c>
      <c r="AR44" s="26">
        <f t="shared" si="8"/>
        <v>0</v>
      </c>
      <c r="AS44" s="26">
        <f t="shared" si="8"/>
        <v>0</v>
      </c>
      <c r="AT44" s="26">
        <f t="shared" si="8"/>
        <v>0</v>
      </c>
      <c r="AU44" s="26">
        <f t="shared" si="8"/>
        <v>0</v>
      </c>
      <c r="AV44" s="26">
        <f t="shared" si="8"/>
        <v>0</v>
      </c>
      <c r="AW44" s="26">
        <f t="shared" si="8"/>
        <v>0</v>
      </c>
      <c r="AX44" s="26">
        <f t="shared" si="8"/>
        <v>0</v>
      </c>
      <c r="AY44" s="26">
        <f t="shared" si="8"/>
        <v>0</v>
      </c>
      <c r="AZ44" s="26">
        <f t="shared" si="8"/>
        <v>0</v>
      </c>
      <c r="BA44" s="26">
        <f t="shared" si="8"/>
        <v>0</v>
      </c>
      <c r="BB44" s="26">
        <f t="shared" si="8"/>
        <v>0</v>
      </c>
      <c r="BC44" s="26">
        <f t="shared" si="8"/>
        <v>0</v>
      </c>
      <c r="BD44" s="26">
        <f t="shared" si="8"/>
        <v>0</v>
      </c>
      <c r="BE44" s="26">
        <f t="shared" si="8"/>
        <v>0</v>
      </c>
      <c r="BF44" s="26">
        <f t="shared" si="8"/>
        <v>0</v>
      </c>
      <c r="BG44" s="26">
        <f t="shared" si="8"/>
        <v>0</v>
      </c>
      <c r="BH44" s="26">
        <f t="shared" si="8"/>
        <v>0</v>
      </c>
      <c r="BI44" s="26">
        <f t="shared" si="8"/>
        <v>0</v>
      </c>
      <c r="BJ44" s="26">
        <f t="shared" si="8"/>
        <v>0</v>
      </c>
      <c r="BK44" s="26">
        <f t="shared" si="8"/>
        <v>0</v>
      </c>
      <c r="BL44" s="26">
        <f t="shared" si="8"/>
        <v>0</v>
      </c>
      <c r="BM44" s="26">
        <f t="shared" si="8"/>
        <v>0</v>
      </c>
      <c r="BN44" s="26">
        <f t="shared" si="8"/>
        <v>0</v>
      </c>
      <c r="BO44" s="26">
        <f t="shared" si="8"/>
        <v>0</v>
      </c>
      <c r="BP44" s="26">
        <f t="shared" si="8"/>
        <v>0</v>
      </c>
      <c r="BQ44" s="26">
        <f t="shared" si="8"/>
        <v>0</v>
      </c>
      <c r="BR44" s="26">
        <f aca="true" t="shared" si="9" ref="BR44:BY44">BR17-BR42</f>
        <v>0</v>
      </c>
      <c r="BS44" s="26">
        <f t="shared" si="9"/>
        <v>0</v>
      </c>
      <c r="BT44" s="26">
        <f t="shared" si="9"/>
        <v>0</v>
      </c>
      <c r="BU44" s="26">
        <f t="shared" si="9"/>
        <v>0</v>
      </c>
      <c r="BV44" s="26">
        <f t="shared" si="9"/>
        <v>0</v>
      </c>
      <c r="BW44" s="26">
        <f t="shared" si="9"/>
        <v>0</v>
      </c>
      <c r="BX44" s="26">
        <f t="shared" si="9"/>
        <v>0</v>
      </c>
      <c r="BY44" s="26">
        <f t="shared" si="9"/>
        <v>0</v>
      </c>
    </row>
    <row r="45" ht="14.25"/>
    <row r="46" spans="1:77" s="54" customFormat="1" ht="14.25">
      <c r="A46" s="54" t="s">
        <v>75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</row>
    <row r="47" ht="14.25"/>
    <row r="48" ht="14.25">
      <c r="B48" t="s">
        <v>11</v>
      </c>
    </row>
    <row r="49" ht="14.25"/>
    <row r="50" ht="14.25"/>
    <row r="51" ht="14.25">
      <c r="A51" t="s">
        <v>70</v>
      </c>
    </row>
    <row r="52" ht="14.25">
      <c r="A52" t="s">
        <v>54</v>
      </c>
    </row>
    <row r="53" ht="14.25"/>
    <row r="54" ht="14.25"/>
    <row r="55" ht="14.25"/>
    <row r="56" ht="14.25"/>
    <row r="57" spans="2:77" ht="14.25">
      <c r="B57" t="s">
        <v>72</v>
      </c>
      <c r="F57">
        <f>SUM(F53:F56)</f>
        <v>0</v>
      </c>
      <c r="G57">
        <f aca="true" t="shared" si="10" ref="G57:BR57">SUM(G53:G56)</f>
        <v>0</v>
      </c>
      <c r="H57">
        <f t="shared" si="10"/>
        <v>0</v>
      </c>
      <c r="I57">
        <f t="shared" si="10"/>
        <v>0</v>
      </c>
      <c r="J57">
        <f t="shared" si="10"/>
        <v>0</v>
      </c>
      <c r="K57">
        <f t="shared" si="10"/>
        <v>0</v>
      </c>
      <c r="L57">
        <f t="shared" si="10"/>
        <v>0</v>
      </c>
      <c r="M57">
        <f t="shared" si="10"/>
        <v>0</v>
      </c>
      <c r="N57">
        <f t="shared" si="10"/>
        <v>0</v>
      </c>
      <c r="O57">
        <f t="shared" si="10"/>
        <v>0</v>
      </c>
      <c r="P57">
        <f t="shared" si="10"/>
        <v>0</v>
      </c>
      <c r="Q57">
        <f t="shared" si="10"/>
        <v>0</v>
      </c>
      <c r="R57">
        <f t="shared" si="10"/>
        <v>0</v>
      </c>
      <c r="S57">
        <f t="shared" si="10"/>
        <v>0</v>
      </c>
      <c r="T57">
        <f t="shared" si="10"/>
        <v>0</v>
      </c>
      <c r="U57">
        <f t="shared" si="10"/>
        <v>0</v>
      </c>
      <c r="V57">
        <f t="shared" si="10"/>
        <v>0</v>
      </c>
      <c r="W57">
        <f t="shared" si="10"/>
        <v>0</v>
      </c>
      <c r="X57">
        <f t="shared" si="10"/>
        <v>0</v>
      </c>
      <c r="Y57">
        <f t="shared" si="10"/>
        <v>0</v>
      </c>
      <c r="Z57">
        <f t="shared" si="10"/>
        <v>0</v>
      </c>
      <c r="AA57">
        <f t="shared" si="10"/>
        <v>0</v>
      </c>
      <c r="AB57">
        <f t="shared" si="10"/>
        <v>0</v>
      </c>
      <c r="AC57">
        <f t="shared" si="10"/>
        <v>0</v>
      </c>
      <c r="AD57">
        <f t="shared" si="10"/>
        <v>0</v>
      </c>
      <c r="AE57">
        <f t="shared" si="10"/>
        <v>0</v>
      </c>
      <c r="AF57">
        <f t="shared" si="10"/>
        <v>0</v>
      </c>
      <c r="AG57">
        <f t="shared" si="10"/>
        <v>0</v>
      </c>
      <c r="AH57">
        <f t="shared" si="10"/>
        <v>0</v>
      </c>
      <c r="AI57">
        <f t="shared" si="10"/>
        <v>0</v>
      </c>
      <c r="AJ57">
        <f t="shared" si="10"/>
        <v>0</v>
      </c>
      <c r="AK57">
        <f t="shared" si="10"/>
        <v>0</v>
      </c>
      <c r="AL57">
        <f t="shared" si="10"/>
        <v>0</v>
      </c>
      <c r="AM57">
        <f t="shared" si="10"/>
        <v>0</v>
      </c>
      <c r="AN57">
        <f t="shared" si="10"/>
        <v>0</v>
      </c>
      <c r="AO57">
        <f t="shared" si="10"/>
        <v>0</v>
      </c>
      <c r="AP57">
        <f t="shared" si="10"/>
        <v>0</v>
      </c>
      <c r="AQ57">
        <f t="shared" si="10"/>
        <v>0</v>
      </c>
      <c r="AR57">
        <f t="shared" si="10"/>
        <v>0</v>
      </c>
      <c r="AS57">
        <f t="shared" si="10"/>
        <v>0</v>
      </c>
      <c r="AT57">
        <f t="shared" si="10"/>
        <v>0</v>
      </c>
      <c r="AU57">
        <f t="shared" si="10"/>
        <v>0</v>
      </c>
      <c r="AV57">
        <f t="shared" si="10"/>
        <v>0</v>
      </c>
      <c r="AW57">
        <f t="shared" si="10"/>
        <v>0</v>
      </c>
      <c r="AX57">
        <f t="shared" si="10"/>
        <v>0</v>
      </c>
      <c r="AY57">
        <f t="shared" si="10"/>
        <v>0</v>
      </c>
      <c r="AZ57">
        <f t="shared" si="10"/>
        <v>0</v>
      </c>
      <c r="BA57">
        <f t="shared" si="10"/>
        <v>0</v>
      </c>
      <c r="BB57">
        <f t="shared" si="10"/>
        <v>0</v>
      </c>
      <c r="BC57">
        <f t="shared" si="10"/>
        <v>0</v>
      </c>
      <c r="BD57">
        <f t="shared" si="10"/>
        <v>0</v>
      </c>
      <c r="BE57">
        <f t="shared" si="10"/>
        <v>0</v>
      </c>
      <c r="BF57">
        <f t="shared" si="10"/>
        <v>0</v>
      </c>
      <c r="BG57">
        <f t="shared" si="10"/>
        <v>0</v>
      </c>
      <c r="BH57">
        <f t="shared" si="10"/>
        <v>0</v>
      </c>
      <c r="BI57">
        <f t="shared" si="10"/>
        <v>0</v>
      </c>
      <c r="BJ57">
        <f t="shared" si="10"/>
        <v>0</v>
      </c>
      <c r="BK57">
        <f t="shared" si="10"/>
        <v>0</v>
      </c>
      <c r="BL57">
        <f t="shared" si="10"/>
        <v>0</v>
      </c>
      <c r="BM57">
        <f t="shared" si="10"/>
        <v>0</v>
      </c>
      <c r="BN57">
        <f t="shared" si="10"/>
        <v>0</v>
      </c>
      <c r="BO57">
        <f t="shared" si="10"/>
        <v>0</v>
      </c>
      <c r="BP57">
        <f t="shared" si="10"/>
        <v>0</v>
      </c>
      <c r="BQ57">
        <f t="shared" si="10"/>
        <v>0</v>
      </c>
      <c r="BR57">
        <f t="shared" si="10"/>
        <v>0</v>
      </c>
      <c r="BS57">
        <f aca="true" t="shared" si="11" ref="BS57:BY57">SUM(BS53:BS56)</f>
        <v>0</v>
      </c>
      <c r="BT57">
        <f t="shared" si="11"/>
        <v>0</v>
      </c>
      <c r="BU57">
        <f t="shared" si="11"/>
        <v>0</v>
      </c>
      <c r="BV57">
        <f t="shared" si="11"/>
        <v>0</v>
      </c>
      <c r="BW57">
        <f t="shared" si="11"/>
        <v>0</v>
      </c>
      <c r="BX57">
        <f t="shared" si="11"/>
        <v>0</v>
      </c>
      <c r="BY57">
        <f t="shared" si="11"/>
        <v>0</v>
      </c>
    </row>
    <row r="58" ht="14.25"/>
    <row r="59" ht="14.25">
      <c r="A59" t="s">
        <v>56</v>
      </c>
    </row>
    <row r="60" ht="14.25"/>
    <row r="61" ht="14.25"/>
    <row r="62" ht="14.25"/>
    <row r="63" ht="14.25"/>
    <row r="64" ht="14.25"/>
    <row r="65" ht="14.25"/>
    <row r="66" spans="2:77" ht="14.25">
      <c r="B66" t="s">
        <v>57</v>
      </c>
      <c r="F66">
        <f>SUM(F60:F65)</f>
        <v>0</v>
      </c>
      <c r="G66">
        <f aca="true" t="shared" si="12" ref="G66:BR66">SUM(G60:G65)</f>
        <v>0</v>
      </c>
      <c r="H66">
        <f t="shared" si="12"/>
        <v>0</v>
      </c>
      <c r="I66">
        <f t="shared" si="12"/>
        <v>0</v>
      </c>
      <c r="J66">
        <f t="shared" si="12"/>
        <v>0</v>
      </c>
      <c r="K66">
        <f t="shared" si="12"/>
        <v>0</v>
      </c>
      <c r="L66">
        <f t="shared" si="12"/>
        <v>0</v>
      </c>
      <c r="M66">
        <f t="shared" si="12"/>
        <v>0</v>
      </c>
      <c r="N66">
        <f t="shared" si="12"/>
        <v>0</v>
      </c>
      <c r="O66">
        <f t="shared" si="12"/>
        <v>0</v>
      </c>
      <c r="P66">
        <f t="shared" si="12"/>
        <v>0</v>
      </c>
      <c r="Q66">
        <f t="shared" si="12"/>
        <v>0</v>
      </c>
      <c r="R66">
        <f t="shared" si="12"/>
        <v>0</v>
      </c>
      <c r="S66">
        <f t="shared" si="12"/>
        <v>0</v>
      </c>
      <c r="T66">
        <f t="shared" si="12"/>
        <v>0</v>
      </c>
      <c r="U66">
        <f t="shared" si="12"/>
        <v>0</v>
      </c>
      <c r="V66">
        <f t="shared" si="12"/>
        <v>0</v>
      </c>
      <c r="W66">
        <f t="shared" si="12"/>
        <v>0</v>
      </c>
      <c r="X66">
        <f t="shared" si="12"/>
        <v>0</v>
      </c>
      <c r="Y66">
        <f t="shared" si="12"/>
        <v>0</v>
      </c>
      <c r="Z66">
        <f t="shared" si="12"/>
        <v>0</v>
      </c>
      <c r="AA66">
        <f t="shared" si="12"/>
        <v>0</v>
      </c>
      <c r="AB66">
        <f t="shared" si="12"/>
        <v>0</v>
      </c>
      <c r="AC66">
        <f t="shared" si="12"/>
        <v>0</v>
      </c>
      <c r="AD66">
        <f t="shared" si="12"/>
        <v>0</v>
      </c>
      <c r="AE66">
        <f t="shared" si="12"/>
        <v>0</v>
      </c>
      <c r="AF66">
        <f t="shared" si="12"/>
        <v>0</v>
      </c>
      <c r="AG66">
        <f t="shared" si="12"/>
        <v>0</v>
      </c>
      <c r="AH66">
        <f t="shared" si="12"/>
        <v>0</v>
      </c>
      <c r="AI66">
        <f t="shared" si="12"/>
        <v>0</v>
      </c>
      <c r="AJ66">
        <f t="shared" si="12"/>
        <v>0</v>
      </c>
      <c r="AK66">
        <f t="shared" si="12"/>
        <v>0</v>
      </c>
      <c r="AL66">
        <f t="shared" si="12"/>
        <v>0</v>
      </c>
      <c r="AM66">
        <f t="shared" si="12"/>
        <v>0</v>
      </c>
      <c r="AN66">
        <f t="shared" si="12"/>
        <v>0</v>
      </c>
      <c r="AO66">
        <f t="shared" si="12"/>
        <v>0</v>
      </c>
      <c r="AP66">
        <f t="shared" si="12"/>
        <v>0</v>
      </c>
      <c r="AQ66">
        <f t="shared" si="12"/>
        <v>0</v>
      </c>
      <c r="AR66">
        <f t="shared" si="12"/>
        <v>0</v>
      </c>
      <c r="AS66">
        <f t="shared" si="12"/>
        <v>0</v>
      </c>
      <c r="AT66">
        <f t="shared" si="12"/>
        <v>0</v>
      </c>
      <c r="AU66">
        <f t="shared" si="12"/>
        <v>0</v>
      </c>
      <c r="AV66">
        <f t="shared" si="12"/>
        <v>0</v>
      </c>
      <c r="AW66">
        <f t="shared" si="12"/>
        <v>0</v>
      </c>
      <c r="AX66">
        <f t="shared" si="12"/>
        <v>0</v>
      </c>
      <c r="AY66">
        <f t="shared" si="12"/>
        <v>0</v>
      </c>
      <c r="AZ66">
        <f t="shared" si="12"/>
        <v>0</v>
      </c>
      <c r="BA66">
        <f t="shared" si="12"/>
        <v>0</v>
      </c>
      <c r="BB66">
        <f t="shared" si="12"/>
        <v>0</v>
      </c>
      <c r="BC66">
        <f t="shared" si="12"/>
        <v>0</v>
      </c>
      <c r="BD66">
        <f t="shared" si="12"/>
        <v>0</v>
      </c>
      <c r="BE66">
        <f t="shared" si="12"/>
        <v>0</v>
      </c>
      <c r="BF66">
        <f t="shared" si="12"/>
        <v>0</v>
      </c>
      <c r="BG66">
        <f t="shared" si="12"/>
        <v>0</v>
      </c>
      <c r="BH66">
        <f t="shared" si="12"/>
        <v>0</v>
      </c>
      <c r="BI66">
        <f t="shared" si="12"/>
        <v>0</v>
      </c>
      <c r="BJ66">
        <f t="shared" si="12"/>
        <v>0</v>
      </c>
      <c r="BK66">
        <f t="shared" si="12"/>
        <v>0</v>
      </c>
      <c r="BL66">
        <f t="shared" si="12"/>
        <v>0</v>
      </c>
      <c r="BM66">
        <f t="shared" si="12"/>
        <v>0</v>
      </c>
      <c r="BN66">
        <f t="shared" si="12"/>
        <v>0</v>
      </c>
      <c r="BO66">
        <f t="shared" si="12"/>
        <v>0</v>
      </c>
      <c r="BP66">
        <f t="shared" si="12"/>
        <v>0</v>
      </c>
      <c r="BQ66">
        <f t="shared" si="12"/>
        <v>0</v>
      </c>
      <c r="BR66">
        <f t="shared" si="12"/>
        <v>0</v>
      </c>
      <c r="BS66">
        <f aca="true" t="shared" si="13" ref="BS66:BY66">SUM(BS60:BS65)</f>
        <v>0</v>
      </c>
      <c r="BT66">
        <f t="shared" si="13"/>
        <v>0</v>
      </c>
      <c r="BU66">
        <f t="shared" si="13"/>
        <v>0</v>
      </c>
      <c r="BV66">
        <f t="shared" si="13"/>
        <v>0</v>
      </c>
      <c r="BW66">
        <f t="shared" si="13"/>
        <v>0</v>
      </c>
      <c r="BX66">
        <f t="shared" si="13"/>
        <v>0</v>
      </c>
      <c r="BY66">
        <f t="shared" si="13"/>
        <v>0</v>
      </c>
    </row>
    <row r="67" ht="14.25"/>
    <row r="68" ht="14.25">
      <c r="A68" t="s">
        <v>71</v>
      </c>
    </row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spans="2:77" ht="14.25">
      <c r="B79" t="s">
        <v>58</v>
      </c>
      <c r="F79">
        <f>SUM(F69:F78)</f>
        <v>0</v>
      </c>
      <c r="G79">
        <f aca="true" t="shared" si="14" ref="G79:BR79">SUM(G69:G78)</f>
        <v>0</v>
      </c>
      <c r="H79">
        <f t="shared" si="14"/>
        <v>0</v>
      </c>
      <c r="I79">
        <f t="shared" si="14"/>
        <v>0</v>
      </c>
      <c r="J79">
        <f t="shared" si="14"/>
        <v>0</v>
      </c>
      <c r="K79">
        <f t="shared" si="14"/>
        <v>0</v>
      </c>
      <c r="L79">
        <f t="shared" si="14"/>
        <v>0</v>
      </c>
      <c r="M79">
        <f t="shared" si="14"/>
        <v>0</v>
      </c>
      <c r="N79">
        <f t="shared" si="14"/>
        <v>0</v>
      </c>
      <c r="O79">
        <f t="shared" si="14"/>
        <v>0</v>
      </c>
      <c r="P79">
        <f t="shared" si="14"/>
        <v>0</v>
      </c>
      <c r="Q79">
        <f t="shared" si="14"/>
        <v>0</v>
      </c>
      <c r="R79">
        <f t="shared" si="14"/>
        <v>0</v>
      </c>
      <c r="S79">
        <f t="shared" si="14"/>
        <v>0</v>
      </c>
      <c r="T79">
        <f t="shared" si="14"/>
        <v>0</v>
      </c>
      <c r="U79">
        <f t="shared" si="14"/>
        <v>0</v>
      </c>
      <c r="V79">
        <f t="shared" si="14"/>
        <v>0</v>
      </c>
      <c r="W79">
        <f t="shared" si="14"/>
        <v>0</v>
      </c>
      <c r="X79">
        <f t="shared" si="14"/>
        <v>0</v>
      </c>
      <c r="Y79">
        <f t="shared" si="14"/>
        <v>0</v>
      </c>
      <c r="Z79">
        <f t="shared" si="14"/>
        <v>0</v>
      </c>
      <c r="AA79">
        <f t="shared" si="14"/>
        <v>0</v>
      </c>
      <c r="AB79">
        <f t="shared" si="14"/>
        <v>0</v>
      </c>
      <c r="AC79">
        <f t="shared" si="14"/>
        <v>0</v>
      </c>
      <c r="AD79">
        <f t="shared" si="14"/>
        <v>0</v>
      </c>
      <c r="AE79">
        <f t="shared" si="14"/>
        <v>0</v>
      </c>
      <c r="AF79">
        <f t="shared" si="14"/>
        <v>0</v>
      </c>
      <c r="AG79">
        <f t="shared" si="14"/>
        <v>0</v>
      </c>
      <c r="AH79">
        <f t="shared" si="14"/>
        <v>0</v>
      </c>
      <c r="AI79">
        <f t="shared" si="14"/>
        <v>0</v>
      </c>
      <c r="AJ79">
        <f t="shared" si="14"/>
        <v>0</v>
      </c>
      <c r="AK79">
        <f t="shared" si="14"/>
        <v>0</v>
      </c>
      <c r="AL79">
        <f t="shared" si="14"/>
        <v>0</v>
      </c>
      <c r="AM79">
        <f t="shared" si="14"/>
        <v>0</v>
      </c>
      <c r="AN79">
        <f t="shared" si="14"/>
        <v>0</v>
      </c>
      <c r="AO79">
        <f t="shared" si="14"/>
        <v>0</v>
      </c>
      <c r="AP79">
        <f t="shared" si="14"/>
        <v>0</v>
      </c>
      <c r="AQ79">
        <f t="shared" si="14"/>
        <v>0</v>
      </c>
      <c r="AR79">
        <f t="shared" si="14"/>
        <v>0</v>
      </c>
      <c r="AS79">
        <f t="shared" si="14"/>
        <v>0</v>
      </c>
      <c r="AT79">
        <f t="shared" si="14"/>
        <v>0</v>
      </c>
      <c r="AU79">
        <f t="shared" si="14"/>
        <v>0</v>
      </c>
      <c r="AV79">
        <f t="shared" si="14"/>
        <v>0</v>
      </c>
      <c r="AW79">
        <f t="shared" si="14"/>
        <v>0</v>
      </c>
      <c r="AX79">
        <f t="shared" si="14"/>
        <v>0</v>
      </c>
      <c r="AY79">
        <f t="shared" si="14"/>
        <v>0</v>
      </c>
      <c r="AZ79">
        <f t="shared" si="14"/>
        <v>0</v>
      </c>
      <c r="BA79">
        <f t="shared" si="14"/>
        <v>0</v>
      </c>
      <c r="BB79">
        <f t="shared" si="14"/>
        <v>0</v>
      </c>
      <c r="BC79">
        <f t="shared" si="14"/>
        <v>0</v>
      </c>
      <c r="BD79">
        <f t="shared" si="14"/>
        <v>0</v>
      </c>
      <c r="BE79">
        <f t="shared" si="14"/>
        <v>0</v>
      </c>
      <c r="BF79">
        <f t="shared" si="14"/>
        <v>0</v>
      </c>
      <c r="BG79">
        <f t="shared" si="14"/>
        <v>0</v>
      </c>
      <c r="BH79">
        <f t="shared" si="14"/>
        <v>0</v>
      </c>
      <c r="BI79">
        <f t="shared" si="14"/>
        <v>0</v>
      </c>
      <c r="BJ79">
        <f t="shared" si="14"/>
        <v>0</v>
      </c>
      <c r="BK79">
        <f t="shared" si="14"/>
        <v>0</v>
      </c>
      <c r="BL79">
        <f t="shared" si="14"/>
        <v>0</v>
      </c>
      <c r="BM79">
        <f t="shared" si="14"/>
        <v>0</v>
      </c>
      <c r="BN79">
        <f t="shared" si="14"/>
        <v>0</v>
      </c>
      <c r="BO79">
        <f t="shared" si="14"/>
        <v>0</v>
      </c>
      <c r="BP79">
        <f t="shared" si="14"/>
        <v>0</v>
      </c>
      <c r="BQ79">
        <f t="shared" si="14"/>
        <v>0</v>
      </c>
      <c r="BR79">
        <f t="shared" si="14"/>
        <v>0</v>
      </c>
      <c r="BS79">
        <f aca="true" t="shared" si="15" ref="BS79:BY79">SUM(BS69:BS78)</f>
        <v>0</v>
      </c>
      <c r="BT79">
        <f t="shared" si="15"/>
        <v>0</v>
      </c>
      <c r="BU79">
        <f t="shared" si="15"/>
        <v>0</v>
      </c>
      <c r="BV79">
        <f t="shared" si="15"/>
        <v>0</v>
      </c>
      <c r="BW79">
        <f t="shared" si="15"/>
        <v>0</v>
      </c>
      <c r="BX79">
        <f t="shared" si="15"/>
        <v>0</v>
      </c>
      <c r="BY79">
        <f t="shared" si="15"/>
        <v>0</v>
      </c>
    </row>
    <row r="80" ht="14.25"/>
    <row r="81" ht="14.25">
      <c r="A81" t="s">
        <v>55</v>
      </c>
    </row>
    <row r="82" ht="14.25"/>
    <row r="83" ht="14.25"/>
    <row r="84" ht="14.25"/>
    <row r="85" ht="14.25"/>
    <row r="86" ht="14.25"/>
    <row r="87" ht="14.25"/>
    <row r="88" ht="14.25"/>
    <row r="89" ht="14.25"/>
    <row r="90" spans="2:77" ht="14.25">
      <c r="B90" t="s">
        <v>59</v>
      </c>
      <c r="F90">
        <f>SUM(F82:F89)</f>
        <v>0</v>
      </c>
      <c r="G90">
        <f aca="true" t="shared" si="16" ref="G90:BR90">SUM(G82:G89)</f>
        <v>0</v>
      </c>
      <c r="H90">
        <f t="shared" si="16"/>
        <v>0</v>
      </c>
      <c r="I90">
        <f t="shared" si="16"/>
        <v>0</v>
      </c>
      <c r="J90">
        <f t="shared" si="16"/>
        <v>0</v>
      </c>
      <c r="K90">
        <f t="shared" si="16"/>
        <v>0</v>
      </c>
      <c r="L90">
        <f t="shared" si="16"/>
        <v>0</v>
      </c>
      <c r="M90">
        <f t="shared" si="16"/>
        <v>0</v>
      </c>
      <c r="N90">
        <f t="shared" si="16"/>
        <v>0</v>
      </c>
      <c r="O90">
        <f t="shared" si="16"/>
        <v>0</v>
      </c>
      <c r="P90">
        <f t="shared" si="16"/>
        <v>0</v>
      </c>
      <c r="Q90">
        <f t="shared" si="16"/>
        <v>0</v>
      </c>
      <c r="R90">
        <f t="shared" si="16"/>
        <v>0</v>
      </c>
      <c r="S90">
        <f t="shared" si="16"/>
        <v>0</v>
      </c>
      <c r="T90">
        <f t="shared" si="16"/>
        <v>0</v>
      </c>
      <c r="U90">
        <f t="shared" si="16"/>
        <v>0</v>
      </c>
      <c r="V90">
        <f t="shared" si="16"/>
        <v>0</v>
      </c>
      <c r="W90">
        <f t="shared" si="16"/>
        <v>0</v>
      </c>
      <c r="X90">
        <f t="shared" si="16"/>
        <v>0</v>
      </c>
      <c r="Y90">
        <f t="shared" si="16"/>
        <v>0</v>
      </c>
      <c r="Z90">
        <f t="shared" si="16"/>
        <v>0</v>
      </c>
      <c r="AA90">
        <f t="shared" si="16"/>
        <v>0</v>
      </c>
      <c r="AB90">
        <f t="shared" si="16"/>
        <v>0</v>
      </c>
      <c r="AC90">
        <f t="shared" si="16"/>
        <v>0</v>
      </c>
      <c r="AD90">
        <f t="shared" si="16"/>
        <v>0</v>
      </c>
      <c r="AE90">
        <f t="shared" si="16"/>
        <v>0</v>
      </c>
      <c r="AF90">
        <f t="shared" si="16"/>
        <v>0</v>
      </c>
      <c r="AG90">
        <f t="shared" si="16"/>
        <v>0</v>
      </c>
      <c r="AH90">
        <f t="shared" si="16"/>
        <v>0</v>
      </c>
      <c r="AI90">
        <f t="shared" si="16"/>
        <v>0</v>
      </c>
      <c r="AJ90">
        <f t="shared" si="16"/>
        <v>0</v>
      </c>
      <c r="AK90">
        <f t="shared" si="16"/>
        <v>0</v>
      </c>
      <c r="AL90">
        <f t="shared" si="16"/>
        <v>0</v>
      </c>
      <c r="AM90">
        <f t="shared" si="16"/>
        <v>0</v>
      </c>
      <c r="AN90">
        <f t="shared" si="16"/>
        <v>0</v>
      </c>
      <c r="AO90">
        <f t="shared" si="16"/>
        <v>0</v>
      </c>
      <c r="AP90">
        <f t="shared" si="16"/>
        <v>0</v>
      </c>
      <c r="AQ90">
        <f t="shared" si="16"/>
        <v>0</v>
      </c>
      <c r="AR90">
        <f t="shared" si="16"/>
        <v>0</v>
      </c>
      <c r="AS90">
        <f t="shared" si="16"/>
        <v>0</v>
      </c>
      <c r="AT90">
        <f t="shared" si="16"/>
        <v>0</v>
      </c>
      <c r="AU90">
        <f t="shared" si="16"/>
        <v>0</v>
      </c>
      <c r="AV90">
        <f t="shared" si="16"/>
        <v>0</v>
      </c>
      <c r="AW90">
        <f t="shared" si="16"/>
        <v>0</v>
      </c>
      <c r="AX90">
        <f t="shared" si="16"/>
        <v>0</v>
      </c>
      <c r="AY90">
        <f t="shared" si="16"/>
        <v>0</v>
      </c>
      <c r="AZ90">
        <f t="shared" si="16"/>
        <v>0</v>
      </c>
      <c r="BA90">
        <f t="shared" si="16"/>
        <v>0</v>
      </c>
      <c r="BB90">
        <f t="shared" si="16"/>
        <v>0</v>
      </c>
      <c r="BC90">
        <f t="shared" si="16"/>
        <v>0</v>
      </c>
      <c r="BD90">
        <f t="shared" si="16"/>
        <v>0</v>
      </c>
      <c r="BE90">
        <f t="shared" si="16"/>
        <v>0</v>
      </c>
      <c r="BF90">
        <f t="shared" si="16"/>
        <v>0</v>
      </c>
      <c r="BG90">
        <f t="shared" si="16"/>
        <v>0</v>
      </c>
      <c r="BH90">
        <f t="shared" si="16"/>
        <v>0</v>
      </c>
      <c r="BI90">
        <f t="shared" si="16"/>
        <v>0</v>
      </c>
      <c r="BJ90">
        <f t="shared" si="16"/>
        <v>0</v>
      </c>
      <c r="BK90">
        <f t="shared" si="16"/>
        <v>0</v>
      </c>
      <c r="BL90">
        <f t="shared" si="16"/>
        <v>0</v>
      </c>
      <c r="BM90">
        <f t="shared" si="16"/>
        <v>0</v>
      </c>
      <c r="BN90">
        <f t="shared" si="16"/>
        <v>0</v>
      </c>
      <c r="BO90">
        <f t="shared" si="16"/>
        <v>0</v>
      </c>
      <c r="BP90">
        <f t="shared" si="16"/>
        <v>0</v>
      </c>
      <c r="BQ90">
        <f t="shared" si="16"/>
        <v>0</v>
      </c>
      <c r="BR90">
        <f t="shared" si="16"/>
        <v>0</v>
      </c>
      <c r="BS90">
        <f aca="true" t="shared" si="17" ref="BS90:BY90">SUM(BS82:BS89)</f>
        <v>0</v>
      </c>
      <c r="BT90">
        <f t="shared" si="17"/>
        <v>0</v>
      </c>
      <c r="BU90">
        <f t="shared" si="17"/>
        <v>0</v>
      </c>
      <c r="BV90">
        <f t="shared" si="17"/>
        <v>0</v>
      </c>
      <c r="BW90">
        <f t="shared" si="17"/>
        <v>0</v>
      </c>
      <c r="BX90">
        <f t="shared" si="17"/>
        <v>0</v>
      </c>
      <c r="BY90">
        <f t="shared" si="17"/>
        <v>0</v>
      </c>
    </row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</sheetData>
  <sheetProtection/>
  <mergeCells count="3">
    <mergeCell ref="B10:D10"/>
    <mergeCell ref="B12:D12"/>
    <mergeCell ref="B14:D14"/>
  </mergeCells>
  <printOptions gridLines="1"/>
  <pageMargins left="0" right="0" top="0.75" bottom="0" header="0.3" footer="0.3"/>
  <pageSetup horizontalDpi="600" verticalDpi="600" orientation="landscape" paperSize="9" scale="72" r:id="rId1"/>
  <rowBreaks count="1" manualBreakCount="1">
    <brk id="49" max="76" man="1"/>
  </rowBreaks>
  <colBreaks count="5" manualBreakCount="5">
    <brk id="17" max="79" man="1"/>
    <brk id="29" max="79" man="1"/>
    <brk id="41" max="79" man="1"/>
    <brk id="53" max="79" man="1"/>
    <brk id="65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B90"/>
  <sheetViews>
    <sheetView view="pageBreakPreview" zoomScale="60" zoomScalePageLayoutView="0" workbookViewId="0" topLeftCell="A14">
      <selection activeCell="F38" sqref="F38"/>
    </sheetView>
  </sheetViews>
  <sheetFormatPr defaultColWidth="9.140625" defaultRowHeight="15"/>
  <cols>
    <col min="1" max="1" width="3.7109375" style="1" customWidth="1"/>
    <col min="2" max="2" width="27.28125" style="1" customWidth="1"/>
    <col min="3" max="3" width="1.7109375" style="1" customWidth="1"/>
    <col min="4" max="4" width="3.140625" style="1" customWidth="1"/>
    <col min="5" max="5" width="10.28125" style="3" customWidth="1"/>
    <col min="6" max="6" width="8.7109375" style="1" bestFit="1" customWidth="1"/>
    <col min="7" max="8" width="9.7109375" style="1" bestFit="1" customWidth="1"/>
    <col min="9" max="9" width="10.140625" style="1" bestFit="1" customWidth="1"/>
    <col min="10" max="10" width="9.7109375" style="1" bestFit="1" customWidth="1"/>
    <col min="11" max="11" width="9.7109375" style="3" bestFit="1" customWidth="1"/>
    <col min="12" max="12" width="9.00390625" style="1" bestFit="1" customWidth="1"/>
    <col min="13" max="14" width="9.8515625" style="1" bestFit="1" customWidth="1"/>
    <col min="15" max="15" width="10.421875" style="1" bestFit="1" customWidth="1"/>
    <col min="16" max="16" width="8.7109375" style="1" bestFit="1" customWidth="1"/>
    <col min="17" max="17" width="10.421875" style="3" bestFit="1" customWidth="1"/>
    <col min="18" max="18" width="9.140625" style="1" customWidth="1"/>
    <col min="19" max="20" width="10.140625" style="1" bestFit="1" customWidth="1"/>
    <col min="21" max="21" width="10.57421875" style="1" bestFit="1" customWidth="1"/>
    <col min="22" max="22" width="8.7109375" style="1" bestFit="1" customWidth="1"/>
    <col min="23" max="23" width="10.140625" style="3" bestFit="1" customWidth="1"/>
    <col min="24" max="24" width="8.7109375" style="1" bestFit="1" customWidth="1"/>
    <col min="25" max="25" width="9.140625" style="1" bestFit="1" customWidth="1"/>
    <col min="26" max="26" width="9.7109375" style="1" bestFit="1" customWidth="1"/>
    <col min="27" max="27" width="10.140625" style="1" bestFit="1" customWidth="1"/>
    <col min="28" max="28" width="10.140625" style="1" customWidth="1"/>
    <col min="29" max="29" width="10.140625" style="3" bestFit="1" customWidth="1"/>
    <col min="30" max="31" width="9.421875" style="1" bestFit="1" customWidth="1"/>
    <col min="32" max="32" width="10.421875" style="1" bestFit="1" customWidth="1"/>
    <col min="33" max="34" width="10.8515625" style="1" bestFit="1" customWidth="1"/>
    <col min="35" max="35" width="10.421875" style="3" bestFit="1" customWidth="1"/>
    <col min="36" max="36" width="8.7109375" style="1" bestFit="1" customWidth="1"/>
    <col min="37" max="37" width="9.7109375" style="1" bestFit="1" customWidth="1"/>
    <col min="38" max="39" width="10.140625" style="1" bestFit="1" customWidth="1"/>
    <col min="40" max="40" width="8.7109375" style="1" bestFit="1" customWidth="1"/>
    <col min="41" max="41" width="10.140625" style="3" bestFit="1" customWidth="1"/>
    <col min="42" max="42" width="8.00390625" style="1" bestFit="1" customWidth="1"/>
    <col min="43" max="43" width="8.421875" style="1" bestFit="1" customWidth="1"/>
    <col min="44" max="44" width="9.00390625" style="1" bestFit="1" customWidth="1"/>
    <col min="45" max="45" width="9.421875" style="1" bestFit="1" customWidth="1"/>
    <col min="46" max="46" width="8.7109375" style="1" bestFit="1" customWidth="1"/>
    <col min="47" max="47" width="9.00390625" style="3" bestFit="1" customWidth="1"/>
    <col min="48" max="48" width="8.7109375" style="1" bestFit="1" customWidth="1"/>
    <col min="49" max="49" width="9.140625" style="1" bestFit="1" customWidth="1"/>
    <col min="50" max="50" width="10.140625" style="1" bestFit="1" customWidth="1"/>
    <col min="51" max="52" width="10.57421875" style="1" bestFit="1" customWidth="1"/>
    <col min="53" max="53" width="10.140625" style="3" bestFit="1" customWidth="1"/>
    <col min="54" max="54" width="9.00390625" style="1" bestFit="1" customWidth="1"/>
    <col min="55" max="56" width="9.8515625" style="1" bestFit="1" customWidth="1"/>
    <col min="57" max="57" width="10.421875" style="1" bestFit="1" customWidth="1"/>
    <col min="58" max="58" width="9.8515625" style="1" customWidth="1"/>
    <col min="59" max="59" width="10.421875" style="3" bestFit="1" customWidth="1"/>
    <col min="60" max="60" width="8.7109375" style="1" bestFit="1" customWidth="1"/>
    <col min="61" max="62" width="9.7109375" style="1" bestFit="1" customWidth="1"/>
    <col min="63" max="63" width="10.140625" style="1" bestFit="1" customWidth="1"/>
    <col min="64" max="64" width="9.7109375" style="1" bestFit="1" customWidth="1"/>
    <col min="65" max="65" width="9.7109375" style="3" bestFit="1" customWidth="1"/>
    <col min="66" max="66" width="9.421875" style="1" bestFit="1" customWidth="1"/>
    <col min="67" max="68" width="10.421875" style="1" bestFit="1" customWidth="1"/>
    <col min="69" max="69" width="10.8515625" style="1" bestFit="1" customWidth="1"/>
    <col min="70" max="70" width="8.7109375" style="1" bestFit="1" customWidth="1"/>
    <col min="71" max="71" width="10.8515625" style="3" bestFit="1" customWidth="1"/>
    <col min="72" max="72" width="9.140625" style="1" customWidth="1"/>
    <col min="73" max="74" width="10.140625" style="1" bestFit="1" customWidth="1"/>
    <col min="75" max="76" width="10.57421875" style="1" bestFit="1" customWidth="1"/>
    <col min="77" max="77" width="10.140625" style="3" bestFit="1" customWidth="1"/>
    <col min="78" max="16384" width="9.140625" style="1" customWidth="1"/>
  </cols>
  <sheetData>
    <row r="1" ht="14.25"/>
    <row r="2" spans="2:9" ht="21">
      <c r="B2" s="33" t="s">
        <v>12</v>
      </c>
      <c r="F2" s="33" t="s">
        <v>79</v>
      </c>
      <c r="G2" s="33"/>
      <c r="H2" s="33"/>
      <c r="I2" s="33"/>
    </row>
    <row r="3" spans="2:6" ht="14.25">
      <c r="B3" s="1"/>
      <c r="E3" s="37"/>
      <c r="F3" s="37" t="s">
        <v>80</v>
      </c>
    </row>
    <row r="4" spans="2:6" ht="14.25">
      <c r="B4" s="37"/>
      <c r="E4" s="37"/>
      <c r="F4" s="37"/>
    </row>
    <row r="5" ht="14.25">
      <c r="B5" s="1"/>
    </row>
    <row r="6" spans="2:6" ht="13.5">
      <c r="B6" s="2"/>
      <c r="C6" s="2"/>
      <c r="D6" s="2"/>
      <c r="E6" s="4">
        <f>'Key Indicators'!E7</f>
        <v>2019</v>
      </c>
      <c r="F6" s="5">
        <f>E6+1</f>
        <v>2020</v>
      </c>
    </row>
    <row r="7" spans="2:80" ht="13.5">
      <c r="B7" s="5" t="s">
        <v>0</v>
      </c>
      <c r="C7" s="5"/>
      <c r="D7" s="5"/>
      <c r="E7" s="6">
        <v>39813</v>
      </c>
      <c r="F7" s="7">
        <f>'Key Indicators'!F8</f>
        <v>43834</v>
      </c>
      <c r="G7" s="7">
        <f>'Key Indicators'!G8</f>
        <v>43841</v>
      </c>
      <c r="H7" s="7">
        <f>'Key Indicators'!H8</f>
        <v>43848</v>
      </c>
      <c r="I7" s="7">
        <f>'Key Indicators'!I8</f>
        <v>43855</v>
      </c>
      <c r="J7" s="7"/>
      <c r="K7" s="6">
        <f>'Key Indicators'!K8</f>
        <v>43861</v>
      </c>
      <c r="L7" s="7">
        <f>'Key Indicators'!L8</f>
        <v>43862</v>
      </c>
      <c r="M7" s="7">
        <f>'Key Indicators'!M8</f>
        <v>43869</v>
      </c>
      <c r="N7" s="7">
        <f>'Key Indicators'!N8</f>
        <v>43876</v>
      </c>
      <c r="O7" s="7">
        <f>'Key Indicators'!O8</f>
        <v>43883</v>
      </c>
      <c r="P7" s="7"/>
      <c r="Q7" s="6">
        <f>'Key Indicators'!Q8</f>
        <v>43890</v>
      </c>
      <c r="R7" s="7">
        <f>'Key Indicators'!R8</f>
        <v>43897</v>
      </c>
      <c r="S7" s="7">
        <f>'Key Indicators'!S8</f>
        <v>43904</v>
      </c>
      <c r="T7" s="7">
        <f>'Key Indicators'!T8</f>
        <v>43911</v>
      </c>
      <c r="U7" s="7">
        <f>'Key Indicators'!U8</f>
        <v>43918</v>
      </c>
      <c r="V7" s="7"/>
      <c r="W7" s="6">
        <f>'Key Indicators'!W8</f>
        <v>43921</v>
      </c>
      <c r="X7" s="7">
        <f>'Key Indicators'!X8</f>
        <v>43925</v>
      </c>
      <c r="Y7" s="7">
        <f>'Key Indicators'!Y8</f>
        <v>43932</v>
      </c>
      <c r="Z7" s="7">
        <f>'Key Indicators'!Z8</f>
        <v>43939</v>
      </c>
      <c r="AA7" s="7">
        <f>'Key Indicators'!AA8</f>
        <v>43946</v>
      </c>
      <c r="AB7" s="7">
        <f>'Key Indicators'!AB8</f>
        <v>0</v>
      </c>
      <c r="AC7" s="6">
        <f>'Key Indicators'!AC8</f>
        <v>43951</v>
      </c>
      <c r="AD7" s="7">
        <f>'Key Indicators'!AD8</f>
        <v>43953</v>
      </c>
      <c r="AE7" s="7">
        <f>'Key Indicators'!AE8</f>
        <v>43960</v>
      </c>
      <c r="AF7" s="7">
        <f>'Key Indicators'!AF8</f>
        <v>43967</v>
      </c>
      <c r="AG7" s="7">
        <f>'Key Indicators'!AG8</f>
        <v>43974</v>
      </c>
      <c r="AH7" s="7"/>
      <c r="AI7" s="6">
        <f>'Key Indicators'!AI8</f>
        <v>43982</v>
      </c>
      <c r="AJ7" s="7">
        <f>'Key Indicators'!AJ8</f>
        <v>43988</v>
      </c>
      <c r="AK7" s="7">
        <f>'Key Indicators'!AK8</f>
        <v>43995</v>
      </c>
      <c r="AL7" s="7">
        <f>'Key Indicators'!AL8</f>
        <v>44002</v>
      </c>
      <c r="AM7" s="7">
        <f>'Key Indicators'!AM8</f>
        <v>44009</v>
      </c>
      <c r="AN7" s="7"/>
      <c r="AO7" s="6">
        <f>'Key Indicators'!AO8</f>
        <v>44012</v>
      </c>
      <c r="AP7" s="7">
        <f>'Key Indicators'!AP8</f>
        <v>44016</v>
      </c>
      <c r="AQ7" s="7">
        <f>'Key Indicators'!AQ8</f>
        <v>44023</v>
      </c>
      <c r="AR7" s="7">
        <f>'Key Indicators'!AR8</f>
        <v>44030</v>
      </c>
      <c r="AS7" s="7">
        <f>'Key Indicators'!AS8</f>
        <v>44037</v>
      </c>
      <c r="AT7" s="7">
        <f>'Key Indicators'!AT8</f>
        <v>0</v>
      </c>
      <c r="AU7" s="6">
        <f>'Key Indicators'!AU8</f>
        <v>44043</v>
      </c>
      <c r="AV7" s="7">
        <f>'Key Indicators'!AV8</f>
        <v>44044</v>
      </c>
      <c r="AW7" s="7">
        <f>'Key Indicators'!AW8</f>
        <v>44051</v>
      </c>
      <c r="AX7" s="7">
        <f>'Key Indicators'!AX8</f>
        <v>44058</v>
      </c>
      <c r="AY7" s="7">
        <f>'Key Indicators'!AY8</f>
        <v>44065</v>
      </c>
      <c r="AZ7" s="7"/>
      <c r="BA7" s="6">
        <f>'Key Indicators'!BA8</f>
        <v>44074</v>
      </c>
      <c r="BB7" s="7">
        <f>'Key Indicators'!BB8</f>
        <v>44079</v>
      </c>
      <c r="BC7" s="7">
        <f>'Key Indicators'!BC8</f>
        <v>44086</v>
      </c>
      <c r="BD7" s="7">
        <f>'Key Indicators'!BD8</f>
        <v>44093</v>
      </c>
      <c r="BE7" s="7">
        <f>'Key Indicators'!BE8</f>
        <v>44100</v>
      </c>
      <c r="BF7" s="7">
        <f>'Key Indicators'!BF8</f>
        <v>0</v>
      </c>
      <c r="BG7" s="6">
        <f>'Key Indicators'!BG8</f>
        <v>44104</v>
      </c>
      <c r="BH7" s="7">
        <f>'Key Indicators'!BH8</f>
        <v>44107</v>
      </c>
      <c r="BI7" s="7">
        <f>'Key Indicators'!BI8</f>
        <v>44114</v>
      </c>
      <c r="BJ7" s="7">
        <f>'Key Indicators'!BJ8</f>
        <v>44121</v>
      </c>
      <c r="BK7" s="7">
        <f>'Key Indicators'!BK8</f>
        <v>44128</v>
      </c>
      <c r="BL7" s="7"/>
      <c r="BM7" s="6">
        <f>'Key Indicators'!BM8</f>
        <v>44135</v>
      </c>
      <c r="BN7" s="7">
        <f>'Key Indicators'!BN8</f>
        <v>44142</v>
      </c>
      <c r="BO7" s="7">
        <f>'Key Indicators'!BO8</f>
        <v>44149</v>
      </c>
      <c r="BP7" s="7">
        <f>'Key Indicators'!BP8</f>
        <v>44156</v>
      </c>
      <c r="BQ7" s="7">
        <f>'Key Indicators'!BQ8</f>
        <v>44163</v>
      </c>
      <c r="BR7" s="7"/>
      <c r="BS7" s="6">
        <f>'Key Indicators'!BS8</f>
        <v>44165</v>
      </c>
      <c r="BT7" s="7">
        <f>'Key Indicators'!BT8</f>
        <v>44170</v>
      </c>
      <c r="BU7" s="7">
        <f>'Key Indicators'!BU8</f>
        <v>44177</v>
      </c>
      <c r="BV7" s="7">
        <f>'Key Indicators'!BV8</f>
        <v>44184</v>
      </c>
      <c r="BW7" s="7">
        <f>'Key Indicators'!BW8</f>
        <v>44191</v>
      </c>
      <c r="BX7" s="7">
        <f>'Key Indicators'!BX8</f>
        <v>0</v>
      </c>
      <c r="BY7" s="6">
        <f>'Key Indicators'!BY8</f>
        <v>44196</v>
      </c>
      <c r="BZ7" s="10"/>
      <c r="CA7" s="10"/>
      <c r="CB7" s="10"/>
    </row>
    <row r="8" spans="1:80" ht="13.5">
      <c r="A8" s="1" t="s">
        <v>69</v>
      </c>
      <c r="B8" s="5"/>
      <c r="C8" s="5"/>
      <c r="D8" s="5"/>
      <c r="E8" s="6"/>
      <c r="F8" s="7"/>
      <c r="G8" s="7"/>
      <c r="H8" s="7"/>
      <c r="I8" s="7"/>
      <c r="J8" s="7"/>
      <c r="K8" s="6"/>
      <c r="L8" s="7"/>
      <c r="M8" s="7"/>
      <c r="N8" s="7"/>
      <c r="O8" s="7"/>
      <c r="P8" s="7"/>
      <c r="Q8" s="6"/>
      <c r="R8" s="7"/>
      <c r="S8" s="7"/>
      <c r="T8" s="7"/>
      <c r="U8" s="7"/>
      <c r="V8" s="7"/>
      <c r="W8" s="6"/>
      <c r="X8" s="35"/>
      <c r="Y8" s="8"/>
      <c r="Z8" s="8"/>
      <c r="AA8" s="8"/>
      <c r="AB8" s="8"/>
      <c r="AC8" s="9"/>
      <c r="AD8" s="10"/>
      <c r="AE8" s="10"/>
      <c r="AF8" s="10"/>
      <c r="AG8" s="10"/>
      <c r="AH8" s="10"/>
      <c r="AI8" s="9"/>
      <c r="AJ8" s="10"/>
      <c r="AK8" s="10"/>
      <c r="AL8" s="10"/>
      <c r="AM8" s="10"/>
      <c r="AN8" s="10"/>
      <c r="AO8" s="9"/>
      <c r="AP8" s="8"/>
      <c r="AQ8" s="8"/>
      <c r="AR8" s="8"/>
      <c r="AS8" s="8"/>
      <c r="AT8" s="8"/>
      <c r="AU8" s="9"/>
      <c r="AV8" s="12"/>
      <c r="AW8" s="12"/>
      <c r="AX8" s="12"/>
      <c r="AY8" s="12"/>
      <c r="AZ8" s="12"/>
      <c r="BA8" s="13"/>
      <c r="BB8" s="12"/>
      <c r="BC8" s="12"/>
      <c r="BD8" s="12"/>
      <c r="BE8" s="12"/>
      <c r="BF8" s="12"/>
      <c r="BG8" s="13"/>
      <c r="BH8" s="12"/>
      <c r="BI8" s="12"/>
      <c r="BJ8" s="12"/>
      <c r="BK8" s="12"/>
      <c r="BL8" s="12"/>
      <c r="BM8" s="13"/>
      <c r="BN8" s="10"/>
      <c r="BO8" s="10"/>
      <c r="BP8" s="10"/>
      <c r="BQ8" s="10"/>
      <c r="BR8" s="10"/>
      <c r="BS8" s="9"/>
      <c r="BT8" s="10"/>
      <c r="BU8" s="10"/>
      <c r="BV8" s="10"/>
      <c r="BW8" s="10"/>
      <c r="BX8" s="10"/>
      <c r="BY8" s="9"/>
      <c r="BZ8" s="10"/>
      <c r="CA8" s="10"/>
      <c r="CB8" s="10"/>
    </row>
    <row r="9" spans="1:23" ht="13.5">
      <c r="A9" s="14" t="s">
        <v>41</v>
      </c>
      <c r="B9" s="14"/>
      <c r="C9" s="14"/>
      <c r="W9" s="15"/>
    </row>
    <row r="10" spans="2:77" ht="13.5">
      <c r="B10" s="73" t="s">
        <v>42</v>
      </c>
      <c r="C10" s="73"/>
      <c r="D10" s="73"/>
      <c r="F10" s="16">
        <f>'Cash Flow Proj'!F10-'Cash Flow Actual'!F10</f>
        <v>0</v>
      </c>
      <c r="G10" s="16">
        <f>'Cash Flow Proj'!G10-'Cash Flow Actual'!G10</f>
        <v>0</v>
      </c>
      <c r="H10" s="16">
        <f>'Cash Flow Proj'!H10-'Cash Flow Actual'!H10</f>
        <v>0</v>
      </c>
      <c r="I10" s="16">
        <f>'Cash Flow Proj'!I10-'Cash Flow Actual'!I10</f>
        <v>0</v>
      </c>
      <c r="J10" s="16">
        <f>'Cash Flow Proj'!J10-'Cash Flow Actual'!J10</f>
        <v>0</v>
      </c>
      <c r="K10" s="17">
        <f>'Cash Flow Proj'!K10-'Cash Flow Actual'!K10</f>
        <v>0</v>
      </c>
      <c r="L10" s="16">
        <f>'Cash Flow Proj'!L10-'Cash Flow Actual'!L10</f>
        <v>0</v>
      </c>
      <c r="M10" s="16">
        <f>'Cash Flow Proj'!M10-'Cash Flow Actual'!M10</f>
        <v>0</v>
      </c>
      <c r="N10" s="16">
        <f>'Cash Flow Proj'!N10-'Cash Flow Actual'!N10</f>
        <v>0</v>
      </c>
      <c r="O10" s="16">
        <f>'Cash Flow Proj'!O10-'Cash Flow Actual'!O10</f>
        <v>0</v>
      </c>
      <c r="P10" s="16">
        <f>'Cash Flow Proj'!P10-'Cash Flow Actual'!P10</f>
        <v>0</v>
      </c>
      <c r="Q10" s="17">
        <f>'Cash Flow Proj'!Q10-'Cash Flow Actual'!Q10</f>
        <v>0</v>
      </c>
      <c r="R10" s="16">
        <f>'Cash Flow Proj'!R10-'Cash Flow Actual'!R10</f>
        <v>0</v>
      </c>
      <c r="S10" s="16">
        <f>'Cash Flow Proj'!S10-'Cash Flow Actual'!S10</f>
        <v>0</v>
      </c>
      <c r="T10" s="16">
        <f>'Cash Flow Proj'!T10-'Cash Flow Actual'!T10</f>
        <v>0</v>
      </c>
      <c r="U10" s="16">
        <f>'Cash Flow Proj'!U10-'Cash Flow Actual'!U10</f>
        <v>0</v>
      </c>
      <c r="V10" s="16">
        <f>'Cash Flow Proj'!V10-'Cash Flow Actual'!V10</f>
        <v>0</v>
      </c>
      <c r="W10" s="17">
        <f>'Cash Flow Proj'!W10-'Cash Flow Actual'!W10</f>
        <v>0</v>
      </c>
      <c r="X10" s="16">
        <f>'Cash Flow Proj'!X10-'Cash Flow Actual'!X10</f>
        <v>0</v>
      </c>
      <c r="Y10" s="16">
        <f>'Cash Flow Proj'!Y10-'Cash Flow Actual'!Y10</f>
        <v>0</v>
      </c>
      <c r="Z10" s="16">
        <f>'Cash Flow Proj'!Z10-'Cash Flow Actual'!Z10</f>
        <v>0</v>
      </c>
      <c r="AA10" s="16">
        <f>'Cash Flow Proj'!AA10-'Cash Flow Actual'!AA10</f>
        <v>0</v>
      </c>
      <c r="AB10" s="16">
        <f>'Cash Flow Proj'!AB10-'Cash Flow Actual'!AB10</f>
        <v>0</v>
      </c>
      <c r="AC10" s="17">
        <f>'Cash Flow Proj'!AC10-'Cash Flow Actual'!AC10</f>
        <v>0</v>
      </c>
      <c r="AD10" s="16">
        <f>'Cash Flow Proj'!AD10-'Cash Flow Actual'!AD10</f>
        <v>0</v>
      </c>
      <c r="AE10" s="16">
        <f>'Cash Flow Proj'!AE10-'Cash Flow Actual'!AE10</f>
        <v>0</v>
      </c>
      <c r="AF10" s="16">
        <f>'Cash Flow Proj'!AF10-'Cash Flow Actual'!AF10</f>
        <v>0</v>
      </c>
      <c r="AG10" s="16">
        <f>'Cash Flow Proj'!AG10-'Cash Flow Actual'!AG10</f>
        <v>0</v>
      </c>
      <c r="AH10" s="16">
        <f>'Cash Flow Proj'!AH10-'Cash Flow Actual'!AH10</f>
        <v>0</v>
      </c>
      <c r="AI10" s="17">
        <f>'Cash Flow Proj'!AI10-'Cash Flow Actual'!AI10</f>
        <v>0</v>
      </c>
      <c r="AJ10" s="16">
        <f>'Cash Flow Proj'!AJ10-'Cash Flow Actual'!AJ10</f>
        <v>0</v>
      </c>
      <c r="AK10" s="16">
        <f>'Cash Flow Proj'!AK10-'Cash Flow Actual'!AK10</f>
        <v>0</v>
      </c>
      <c r="AL10" s="16">
        <f>'Cash Flow Proj'!AL10-'Cash Flow Actual'!AL10</f>
        <v>0</v>
      </c>
      <c r="AM10" s="16">
        <f>'Cash Flow Proj'!AM10-'Cash Flow Actual'!AM10</f>
        <v>0</v>
      </c>
      <c r="AN10" s="16">
        <f>'Cash Flow Proj'!AN10-'Cash Flow Actual'!AN10</f>
        <v>0</v>
      </c>
      <c r="AO10" s="17">
        <f>'Cash Flow Proj'!AO10-'Cash Flow Actual'!AO10</f>
        <v>0</v>
      </c>
      <c r="AP10" s="16">
        <f>'Cash Flow Proj'!AP10-'Cash Flow Actual'!AP10</f>
        <v>0</v>
      </c>
      <c r="AQ10" s="16">
        <f>'Cash Flow Proj'!AQ10-'Cash Flow Actual'!AQ10</f>
        <v>0</v>
      </c>
      <c r="AR10" s="16">
        <f>'Cash Flow Proj'!AR10-'Cash Flow Actual'!AR10</f>
        <v>0</v>
      </c>
      <c r="AS10" s="16">
        <f>'Cash Flow Proj'!AS10-'Cash Flow Actual'!AS10</f>
        <v>0</v>
      </c>
      <c r="AT10" s="16">
        <f>'Cash Flow Proj'!AT10-'Cash Flow Actual'!AT10</f>
        <v>0</v>
      </c>
      <c r="AU10" s="17">
        <f>'Cash Flow Proj'!AU10-'Cash Flow Actual'!AU10</f>
        <v>0</v>
      </c>
      <c r="AV10" s="16">
        <f>'Cash Flow Proj'!AV10-'Cash Flow Actual'!AV10</f>
        <v>0</v>
      </c>
      <c r="AW10" s="16">
        <f>'Cash Flow Proj'!AW10-'Cash Flow Actual'!AW10</f>
        <v>0</v>
      </c>
      <c r="AX10" s="16">
        <f>'Cash Flow Proj'!AX10-'Cash Flow Actual'!AX10</f>
        <v>0</v>
      </c>
      <c r="AY10" s="16">
        <f>'Cash Flow Proj'!AY10-'Cash Flow Actual'!AY10</f>
        <v>0</v>
      </c>
      <c r="AZ10" s="16">
        <f>'Cash Flow Proj'!AZ10-'Cash Flow Actual'!AZ10</f>
        <v>0</v>
      </c>
      <c r="BA10" s="17">
        <f>'Cash Flow Proj'!BA10-'Cash Flow Actual'!BA10</f>
        <v>0</v>
      </c>
      <c r="BB10" s="16">
        <f>'Cash Flow Proj'!BB10-'Cash Flow Actual'!BB10</f>
        <v>0</v>
      </c>
      <c r="BC10" s="16">
        <f>'Cash Flow Proj'!BC10-'Cash Flow Actual'!BC10</f>
        <v>0</v>
      </c>
      <c r="BD10" s="16">
        <f>'Cash Flow Proj'!BD10-'Cash Flow Actual'!BD10</f>
        <v>0</v>
      </c>
      <c r="BE10" s="16">
        <f>'Cash Flow Proj'!BE10-'Cash Flow Actual'!BE10</f>
        <v>0</v>
      </c>
      <c r="BF10" s="16">
        <f>'Cash Flow Proj'!BF10-'Cash Flow Actual'!BF10</f>
        <v>0</v>
      </c>
      <c r="BG10" s="17">
        <f>'Cash Flow Proj'!BG10-'Cash Flow Actual'!BG10</f>
        <v>0</v>
      </c>
      <c r="BH10" s="16">
        <f>'Cash Flow Proj'!BH10-'Cash Flow Actual'!BH10</f>
        <v>0</v>
      </c>
      <c r="BI10" s="16">
        <f>'Cash Flow Proj'!BI10-'Cash Flow Actual'!BI10</f>
        <v>0</v>
      </c>
      <c r="BJ10" s="16">
        <f>'Cash Flow Proj'!BJ10-'Cash Flow Actual'!BJ10</f>
        <v>0</v>
      </c>
      <c r="BK10" s="16">
        <f>'Cash Flow Proj'!BK10-'Cash Flow Actual'!BK10</f>
        <v>0</v>
      </c>
      <c r="BL10" s="16">
        <f>'Cash Flow Proj'!BL10-'Cash Flow Actual'!BL10</f>
        <v>0</v>
      </c>
      <c r="BM10" s="17">
        <f>'Cash Flow Proj'!BM10-'Cash Flow Actual'!BM10</f>
        <v>0</v>
      </c>
      <c r="BN10" s="16">
        <f>'Cash Flow Proj'!BN10-'Cash Flow Actual'!BN10</f>
        <v>0</v>
      </c>
      <c r="BO10" s="16">
        <f>'Cash Flow Proj'!BO10-'Cash Flow Actual'!BO10</f>
        <v>0</v>
      </c>
      <c r="BP10" s="16">
        <f>'Cash Flow Proj'!BP10-'Cash Flow Actual'!BP10</f>
        <v>0</v>
      </c>
      <c r="BQ10" s="16">
        <f>'Cash Flow Proj'!BQ10-'Cash Flow Actual'!BQ10</f>
        <v>0</v>
      </c>
      <c r="BR10" s="16">
        <f>'Cash Flow Proj'!BR10-'Cash Flow Actual'!BR10</f>
        <v>0</v>
      </c>
      <c r="BS10" s="17">
        <f>'Cash Flow Proj'!BS10-'Cash Flow Actual'!BS10</f>
        <v>0</v>
      </c>
      <c r="BT10" s="16">
        <f>'Cash Flow Proj'!BT10-'Cash Flow Actual'!BT10</f>
        <v>0</v>
      </c>
      <c r="BU10" s="16">
        <f>'Cash Flow Proj'!BU10-'Cash Flow Actual'!BU10</f>
        <v>0</v>
      </c>
      <c r="BV10" s="16">
        <f>'Cash Flow Proj'!BV10-'Cash Flow Actual'!BV10</f>
        <v>0</v>
      </c>
      <c r="BW10" s="16">
        <f>'Cash Flow Proj'!BW10-'Cash Flow Actual'!BW10</f>
        <v>0</v>
      </c>
      <c r="BX10" s="16">
        <f>'Cash Flow Proj'!BX10-'Cash Flow Actual'!BX10</f>
        <v>0</v>
      </c>
      <c r="BY10" s="17">
        <f>'Cash Flow Proj'!BY10-'Cash Flow Actual'!BY10</f>
        <v>0</v>
      </c>
    </row>
    <row r="11" spans="2:77" ht="13.5">
      <c r="B11" s="14" t="s">
        <v>61</v>
      </c>
      <c r="C11" s="14"/>
      <c r="D11" s="14"/>
      <c r="F11" s="16">
        <f>'Cash Flow Proj'!F11-'Cash Flow Actual'!F11</f>
        <v>0</v>
      </c>
      <c r="G11" s="16">
        <f>'Cash Flow Proj'!G11-'Cash Flow Actual'!G11</f>
        <v>0</v>
      </c>
      <c r="H11" s="16">
        <f>'Cash Flow Proj'!H11-'Cash Flow Actual'!H11</f>
        <v>0</v>
      </c>
      <c r="I11" s="16">
        <f>'Cash Flow Proj'!I11-'Cash Flow Actual'!I11</f>
        <v>0</v>
      </c>
      <c r="J11" s="16">
        <f>'Cash Flow Proj'!J11-'Cash Flow Actual'!J11</f>
        <v>0</v>
      </c>
      <c r="K11" s="17">
        <f>'Cash Flow Proj'!K11-'Cash Flow Actual'!K11</f>
        <v>0</v>
      </c>
      <c r="L11" s="16">
        <f>'Cash Flow Proj'!L11-'Cash Flow Actual'!L11</f>
        <v>0</v>
      </c>
      <c r="M11" s="16">
        <f>'Cash Flow Proj'!M11-'Cash Flow Actual'!M11</f>
        <v>0</v>
      </c>
      <c r="N11" s="16">
        <f>'Cash Flow Proj'!N11-'Cash Flow Actual'!N11</f>
        <v>0</v>
      </c>
      <c r="O11" s="16">
        <f>'Cash Flow Proj'!O11-'Cash Flow Actual'!O11</f>
        <v>0</v>
      </c>
      <c r="P11" s="16">
        <f>'Cash Flow Proj'!P11-'Cash Flow Actual'!P11</f>
        <v>0</v>
      </c>
      <c r="Q11" s="17">
        <f>'Cash Flow Proj'!Q11-'Cash Flow Actual'!Q11</f>
        <v>0</v>
      </c>
      <c r="R11" s="16">
        <f>'Cash Flow Proj'!R11-'Cash Flow Actual'!R11</f>
        <v>0</v>
      </c>
      <c r="S11" s="16">
        <f>'Cash Flow Proj'!S11-'Cash Flow Actual'!S11</f>
        <v>0</v>
      </c>
      <c r="T11" s="16">
        <f>'Cash Flow Proj'!T11-'Cash Flow Actual'!T11</f>
        <v>0</v>
      </c>
      <c r="U11" s="16">
        <f>'Cash Flow Proj'!U11-'Cash Flow Actual'!U11</f>
        <v>0</v>
      </c>
      <c r="V11" s="16">
        <f>'Cash Flow Proj'!V11-'Cash Flow Actual'!V11</f>
        <v>0</v>
      </c>
      <c r="W11" s="17">
        <f>'Cash Flow Proj'!W11-'Cash Flow Actual'!W11</f>
        <v>0</v>
      </c>
      <c r="X11" s="16">
        <f>'Cash Flow Proj'!X11-'Cash Flow Actual'!X11</f>
        <v>0</v>
      </c>
      <c r="Y11" s="16">
        <f>'Cash Flow Proj'!Y11-'Cash Flow Actual'!Y11</f>
        <v>0</v>
      </c>
      <c r="Z11" s="16">
        <f>'Cash Flow Proj'!Z11-'Cash Flow Actual'!Z11</f>
        <v>0</v>
      </c>
      <c r="AA11" s="16">
        <f>'Cash Flow Proj'!AA11-'Cash Flow Actual'!AA11</f>
        <v>0</v>
      </c>
      <c r="AB11" s="16">
        <f>'Cash Flow Proj'!AB11-'Cash Flow Actual'!AB11</f>
        <v>0</v>
      </c>
      <c r="AC11" s="17">
        <f>'Cash Flow Proj'!AC11-'Cash Flow Actual'!AC11</f>
        <v>0</v>
      </c>
      <c r="AD11" s="16">
        <f>'Cash Flow Proj'!AD11-'Cash Flow Actual'!AD11</f>
        <v>0</v>
      </c>
      <c r="AE11" s="16">
        <f>'Cash Flow Proj'!AE11-'Cash Flow Actual'!AE11</f>
        <v>0</v>
      </c>
      <c r="AF11" s="16">
        <f>'Cash Flow Proj'!AF11-'Cash Flow Actual'!AF11</f>
        <v>0</v>
      </c>
      <c r="AG11" s="16">
        <f>'Cash Flow Proj'!AG11-'Cash Flow Actual'!AG11</f>
        <v>0</v>
      </c>
      <c r="AH11" s="16">
        <f>'Cash Flow Proj'!AH11-'Cash Flow Actual'!AH11</f>
        <v>0</v>
      </c>
      <c r="AI11" s="17">
        <f>'Cash Flow Proj'!AI11-'Cash Flow Actual'!AI11</f>
        <v>0</v>
      </c>
      <c r="AJ11" s="16">
        <f>'Cash Flow Proj'!AJ11-'Cash Flow Actual'!AJ11</f>
        <v>0</v>
      </c>
      <c r="AK11" s="16">
        <f>'Cash Flow Proj'!AK11-'Cash Flow Actual'!AK11</f>
        <v>0</v>
      </c>
      <c r="AL11" s="16">
        <f>'Cash Flow Proj'!AL11-'Cash Flow Actual'!AL11</f>
        <v>0</v>
      </c>
      <c r="AM11" s="16">
        <f>'Cash Flow Proj'!AM11-'Cash Flow Actual'!AM11</f>
        <v>0</v>
      </c>
      <c r="AN11" s="16">
        <f>'Cash Flow Proj'!AN11-'Cash Flow Actual'!AN11</f>
        <v>0</v>
      </c>
      <c r="AO11" s="17">
        <f>'Cash Flow Proj'!AO11-'Cash Flow Actual'!AO11</f>
        <v>0</v>
      </c>
      <c r="AP11" s="16">
        <f>'Cash Flow Proj'!AP11-'Cash Flow Actual'!AP11</f>
        <v>0</v>
      </c>
      <c r="AQ11" s="16">
        <f>'Cash Flow Proj'!AQ11-'Cash Flow Actual'!AQ11</f>
        <v>0</v>
      </c>
      <c r="AR11" s="16">
        <f>'Cash Flow Proj'!AR11-'Cash Flow Actual'!AR11</f>
        <v>0</v>
      </c>
      <c r="AS11" s="16">
        <f>'Cash Flow Proj'!AS11-'Cash Flow Actual'!AS11</f>
        <v>0</v>
      </c>
      <c r="AT11" s="16">
        <f>'Cash Flow Proj'!AT11-'Cash Flow Actual'!AT11</f>
        <v>0</v>
      </c>
      <c r="AU11" s="17">
        <f>'Cash Flow Proj'!AU11-'Cash Flow Actual'!AU11</f>
        <v>0</v>
      </c>
      <c r="AV11" s="16">
        <f>'Cash Flow Proj'!AV11-'Cash Flow Actual'!AV11</f>
        <v>0</v>
      </c>
      <c r="AW11" s="16">
        <f>'Cash Flow Proj'!AW11-'Cash Flow Actual'!AW11</f>
        <v>0</v>
      </c>
      <c r="AX11" s="16">
        <f>'Cash Flow Proj'!AX11-'Cash Flow Actual'!AX11</f>
        <v>0</v>
      </c>
      <c r="AY11" s="16">
        <f>'Cash Flow Proj'!AY11-'Cash Flow Actual'!AY11</f>
        <v>0</v>
      </c>
      <c r="AZ11" s="16">
        <f>'Cash Flow Proj'!AZ11-'Cash Flow Actual'!AZ11</f>
        <v>0</v>
      </c>
      <c r="BA11" s="17">
        <f>'Cash Flow Proj'!BA11-'Cash Flow Actual'!BA11</f>
        <v>0</v>
      </c>
      <c r="BB11" s="16">
        <f>'Cash Flow Proj'!BB11-'Cash Flow Actual'!BB11</f>
        <v>0</v>
      </c>
      <c r="BC11" s="16">
        <f>'Cash Flow Proj'!BC11-'Cash Flow Actual'!BC11</f>
        <v>0</v>
      </c>
      <c r="BD11" s="16">
        <f>'Cash Flow Proj'!BD11-'Cash Flow Actual'!BD11</f>
        <v>0</v>
      </c>
      <c r="BE11" s="16">
        <f>'Cash Flow Proj'!BE11-'Cash Flow Actual'!BE11</f>
        <v>0</v>
      </c>
      <c r="BF11" s="16">
        <f>'Cash Flow Proj'!BF11-'Cash Flow Actual'!BF11</f>
        <v>0</v>
      </c>
      <c r="BG11" s="17">
        <f>'Cash Flow Proj'!BG11-'Cash Flow Actual'!BG11</f>
        <v>0</v>
      </c>
      <c r="BH11" s="16">
        <f>'Cash Flow Proj'!BH11-'Cash Flow Actual'!BH11</f>
        <v>0</v>
      </c>
      <c r="BI11" s="16">
        <f>'Cash Flow Proj'!BI11-'Cash Flow Actual'!BI11</f>
        <v>0</v>
      </c>
      <c r="BJ11" s="16">
        <f>'Cash Flow Proj'!BJ11-'Cash Flow Actual'!BJ11</f>
        <v>0</v>
      </c>
      <c r="BK11" s="16">
        <f>'Cash Flow Proj'!BK11-'Cash Flow Actual'!BK11</f>
        <v>0</v>
      </c>
      <c r="BL11" s="16">
        <f>'Cash Flow Proj'!BL11-'Cash Flow Actual'!BL11</f>
        <v>0</v>
      </c>
      <c r="BM11" s="17">
        <f>'Cash Flow Proj'!BM11-'Cash Flow Actual'!BM11</f>
        <v>0</v>
      </c>
      <c r="BN11" s="16">
        <f>'Cash Flow Proj'!BN11-'Cash Flow Actual'!BN11</f>
        <v>0</v>
      </c>
      <c r="BO11" s="16">
        <f>'Cash Flow Proj'!BO11-'Cash Flow Actual'!BO11</f>
        <v>0</v>
      </c>
      <c r="BP11" s="16">
        <f>'Cash Flow Proj'!BP11-'Cash Flow Actual'!BP11</f>
        <v>0</v>
      </c>
      <c r="BQ11" s="16">
        <f>'Cash Flow Proj'!BQ11-'Cash Flow Actual'!BQ11</f>
        <v>0</v>
      </c>
      <c r="BR11" s="16">
        <f>'Cash Flow Proj'!BR11-'Cash Flow Actual'!BR11</f>
        <v>0</v>
      </c>
      <c r="BS11" s="17">
        <f>'Cash Flow Proj'!BS11-'Cash Flow Actual'!BS11</f>
        <v>0</v>
      </c>
      <c r="BT11" s="16">
        <f>'Cash Flow Proj'!BT11-'Cash Flow Actual'!BT11</f>
        <v>0</v>
      </c>
      <c r="BU11" s="16">
        <f>'Cash Flow Proj'!BU11-'Cash Flow Actual'!BU11</f>
        <v>0</v>
      </c>
      <c r="BV11" s="16">
        <f>'Cash Flow Proj'!BV11-'Cash Flow Actual'!BV11</f>
        <v>0</v>
      </c>
      <c r="BW11" s="16">
        <f>'Cash Flow Proj'!BW11-'Cash Flow Actual'!BW11</f>
        <v>0</v>
      </c>
      <c r="BX11" s="16">
        <f>'Cash Flow Proj'!BX11-'Cash Flow Actual'!BX11</f>
        <v>0</v>
      </c>
      <c r="BY11" s="17">
        <f>'Cash Flow Proj'!BY11-'Cash Flow Actual'!BY11</f>
        <v>0</v>
      </c>
    </row>
    <row r="12" spans="2:77" ht="13.5">
      <c r="B12" s="73" t="s">
        <v>44</v>
      </c>
      <c r="C12" s="73"/>
      <c r="D12" s="73"/>
      <c r="F12" s="16">
        <f>'Cash Flow Proj'!F12-'Cash Flow Actual'!F12</f>
        <v>0</v>
      </c>
      <c r="G12" s="16">
        <f>'Cash Flow Proj'!G12-'Cash Flow Actual'!G12</f>
        <v>0</v>
      </c>
      <c r="H12" s="16">
        <f>'Cash Flow Proj'!H12-'Cash Flow Actual'!H12</f>
        <v>0</v>
      </c>
      <c r="I12" s="16">
        <f>'Cash Flow Proj'!I12-'Cash Flow Actual'!I12</f>
        <v>0</v>
      </c>
      <c r="J12" s="16">
        <f>'Cash Flow Proj'!J12-'Cash Flow Actual'!J12</f>
        <v>0</v>
      </c>
      <c r="K12" s="17">
        <f>'Cash Flow Proj'!K12-'Cash Flow Actual'!K12</f>
        <v>0</v>
      </c>
      <c r="L12" s="16">
        <f>'Cash Flow Proj'!L12-'Cash Flow Actual'!L12</f>
        <v>0</v>
      </c>
      <c r="M12" s="16">
        <f>'Cash Flow Proj'!M12-'Cash Flow Actual'!M12</f>
        <v>0</v>
      </c>
      <c r="N12" s="16">
        <f>'Cash Flow Proj'!N12-'Cash Flow Actual'!N12</f>
        <v>0</v>
      </c>
      <c r="O12" s="16">
        <f>'Cash Flow Proj'!O12-'Cash Flow Actual'!O12</f>
        <v>0</v>
      </c>
      <c r="P12" s="16">
        <f>'Cash Flow Proj'!P12-'Cash Flow Actual'!P12</f>
        <v>0</v>
      </c>
      <c r="Q12" s="17">
        <f>'Cash Flow Proj'!Q12-'Cash Flow Actual'!Q12</f>
        <v>0</v>
      </c>
      <c r="R12" s="16">
        <f>'Cash Flow Proj'!R12-'Cash Flow Actual'!R12</f>
        <v>0</v>
      </c>
      <c r="S12" s="16">
        <f>'Cash Flow Proj'!S12-'Cash Flow Actual'!S12</f>
        <v>0</v>
      </c>
      <c r="T12" s="16">
        <f>'Cash Flow Proj'!T12-'Cash Flow Actual'!T12</f>
        <v>0</v>
      </c>
      <c r="U12" s="16">
        <f>'Cash Flow Proj'!U12-'Cash Flow Actual'!U12</f>
        <v>0</v>
      </c>
      <c r="V12" s="16">
        <f>'Cash Flow Proj'!V12-'Cash Flow Actual'!V12</f>
        <v>0</v>
      </c>
      <c r="W12" s="17">
        <f>'Cash Flow Proj'!W12-'Cash Flow Actual'!W12</f>
        <v>0</v>
      </c>
      <c r="X12" s="16">
        <f>'Cash Flow Proj'!X12-'Cash Flow Actual'!X12</f>
        <v>0</v>
      </c>
      <c r="Y12" s="16">
        <f>'Cash Flow Proj'!Y12-'Cash Flow Actual'!Y12</f>
        <v>0</v>
      </c>
      <c r="Z12" s="16">
        <f>'Cash Flow Proj'!Z12-'Cash Flow Actual'!Z12</f>
        <v>0</v>
      </c>
      <c r="AA12" s="16">
        <f>'Cash Flow Proj'!AA12-'Cash Flow Actual'!AA12</f>
        <v>0</v>
      </c>
      <c r="AB12" s="16">
        <f>'Cash Flow Proj'!AB12-'Cash Flow Actual'!AB12</f>
        <v>0</v>
      </c>
      <c r="AC12" s="17">
        <f>'Cash Flow Proj'!AC12-'Cash Flow Actual'!AC12</f>
        <v>0</v>
      </c>
      <c r="AD12" s="16">
        <f>'Cash Flow Proj'!AD12-'Cash Flow Actual'!AD12</f>
        <v>0</v>
      </c>
      <c r="AE12" s="16">
        <f>'Cash Flow Proj'!AE12-'Cash Flow Actual'!AE12</f>
        <v>0</v>
      </c>
      <c r="AF12" s="16">
        <f>'Cash Flow Proj'!AF12-'Cash Flow Actual'!AF12</f>
        <v>0</v>
      </c>
      <c r="AG12" s="16">
        <f>'Cash Flow Proj'!AG12-'Cash Flow Actual'!AG12</f>
        <v>0</v>
      </c>
      <c r="AH12" s="16">
        <f>'Cash Flow Proj'!AH12-'Cash Flow Actual'!AH12</f>
        <v>0</v>
      </c>
      <c r="AI12" s="17">
        <f>'Cash Flow Proj'!AI12-'Cash Flow Actual'!AI12</f>
        <v>0</v>
      </c>
      <c r="AJ12" s="16">
        <f>'Cash Flow Proj'!AJ12-'Cash Flow Actual'!AJ12</f>
        <v>0</v>
      </c>
      <c r="AK12" s="16">
        <f>'Cash Flow Proj'!AK12-'Cash Flow Actual'!AK12</f>
        <v>0</v>
      </c>
      <c r="AL12" s="16">
        <f>'Cash Flow Proj'!AL12-'Cash Flow Actual'!AL12</f>
        <v>0</v>
      </c>
      <c r="AM12" s="16">
        <f>'Cash Flow Proj'!AM12-'Cash Flow Actual'!AM12</f>
        <v>0</v>
      </c>
      <c r="AN12" s="16">
        <f>'Cash Flow Proj'!AN12-'Cash Flow Actual'!AN12</f>
        <v>0</v>
      </c>
      <c r="AO12" s="17">
        <f>'Cash Flow Proj'!AO12-'Cash Flow Actual'!AO12</f>
        <v>0</v>
      </c>
      <c r="AP12" s="16">
        <f>'Cash Flow Proj'!AP12-'Cash Flow Actual'!AP12</f>
        <v>0</v>
      </c>
      <c r="AQ12" s="16">
        <f>'Cash Flow Proj'!AQ12-'Cash Flow Actual'!AQ12</f>
        <v>0</v>
      </c>
      <c r="AR12" s="16">
        <f>'Cash Flow Proj'!AR12-'Cash Flow Actual'!AR12</f>
        <v>0</v>
      </c>
      <c r="AS12" s="16">
        <f>'Cash Flow Proj'!AS12-'Cash Flow Actual'!AS12</f>
        <v>0</v>
      </c>
      <c r="AT12" s="16">
        <f>'Cash Flow Proj'!AT12-'Cash Flow Actual'!AT12</f>
        <v>0</v>
      </c>
      <c r="AU12" s="17">
        <f>'Cash Flow Proj'!AU12-'Cash Flow Actual'!AU12</f>
        <v>0</v>
      </c>
      <c r="AV12" s="16">
        <f>'Cash Flow Proj'!AV12-'Cash Flow Actual'!AV12</f>
        <v>0</v>
      </c>
      <c r="AW12" s="16">
        <f>'Cash Flow Proj'!AW12-'Cash Flow Actual'!AW12</f>
        <v>0</v>
      </c>
      <c r="AX12" s="16">
        <f>'Cash Flow Proj'!AX12-'Cash Flow Actual'!AX12</f>
        <v>0</v>
      </c>
      <c r="AY12" s="16">
        <f>'Cash Flow Proj'!AY12-'Cash Flow Actual'!AY12</f>
        <v>0</v>
      </c>
      <c r="AZ12" s="16">
        <f>'Cash Flow Proj'!AZ12-'Cash Flow Actual'!AZ12</f>
        <v>0</v>
      </c>
      <c r="BA12" s="17">
        <f>'Cash Flow Proj'!BA12-'Cash Flow Actual'!BA12</f>
        <v>0</v>
      </c>
      <c r="BB12" s="16">
        <f>'Cash Flow Proj'!BB12-'Cash Flow Actual'!BB12</f>
        <v>0</v>
      </c>
      <c r="BC12" s="16">
        <f>'Cash Flow Proj'!BC12-'Cash Flow Actual'!BC12</f>
        <v>0</v>
      </c>
      <c r="BD12" s="16">
        <f>'Cash Flow Proj'!BD12-'Cash Flow Actual'!BD12</f>
        <v>0</v>
      </c>
      <c r="BE12" s="16">
        <f>'Cash Flow Proj'!BE12-'Cash Flow Actual'!BE12</f>
        <v>0</v>
      </c>
      <c r="BF12" s="16">
        <f>'Cash Flow Proj'!BF12-'Cash Flow Actual'!BF12</f>
        <v>0</v>
      </c>
      <c r="BG12" s="17">
        <f>'Cash Flow Proj'!BG12-'Cash Flow Actual'!BG12</f>
        <v>0</v>
      </c>
      <c r="BH12" s="16">
        <f>'Cash Flow Proj'!BH12-'Cash Flow Actual'!BH12</f>
        <v>0</v>
      </c>
      <c r="BI12" s="16">
        <f>'Cash Flow Proj'!BI12-'Cash Flow Actual'!BI12</f>
        <v>0</v>
      </c>
      <c r="BJ12" s="16">
        <f>'Cash Flow Proj'!BJ12-'Cash Flow Actual'!BJ12</f>
        <v>0</v>
      </c>
      <c r="BK12" s="16">
        <f>'Cash Flow Proj'!BK12-'Cash Flow Actual'!BK12</f>
        <v>0</v>
      </c>
      <c r="BL12" s="16">
        <f>'Cash Flow Proj'!BL12-'Cash Flow Actual'!BL12</f>
        <v>0</v>
      </c>
      <c r="BM12" s="17">
        <f>'Cash Flow Proj'!BM12-'Cash Flow Actual'!BM12</f>
        <v>0</v>
      </c>
      <c r="BN12" s="16">
        <f>'Cash Flow Proj'!BN12-'Cash Flow Actual'!BN12</f>
        <v>0</v>
      </c>
      <c r="BO12" s="16">
        <f>'Cash Flow Proj'!BO12-'Cash Flow Actual'!BO12</f>
        <v>0</v>
      </c>
      <c r="BP12" s="16">
        <f>'Cash Flow Proj'!BP12-'Cash Flow Actual'!BP12</f>
        <v>0</v>
      </c>
      <c r="BQ12" s="16">
        <f>'Cash Flow Proj'!BQ12-'Cash Flow Actual'!BQ12</f>
        <v>0</v>
      </c>
      <c r="BR12" s="16">
        <f>'Cash Flow Proj'!BR12-'Cash Flow Actual'!BR12</f>
        <v>0</v>
      </c>
      <c r="BS12" s="17">
        <f>'Cash Flow Proj'!BS12-'Cash Flow Actual'!BS12</f>
        <v>0</v>
      </c>
      <c r="BT12" s="16">
        <f>'Cash Flow Proj'!BT12-'Cash Flow Actual'!BT12</f>
        <v>0</v>
      </c>
      <c r="BU12" s="16">
        <f>'Cash Flow Proj'!BU12-'Cash Flow Actual'!BU12</f>
        <v>0</v>
      </c>
      <c r="BV12" s="16">
        <f>'Cash Flow Proj'!BV12-'Cash Flow Actual'!BV12</f>
        <v>0</v>
      </c>
      <c r="BW12" s="16">
        <f>'Cash Flow Proj'!BW12-'Cash Flow Actual'!BW12</f>
        <v>0</v>
      </c>
      <c r="BX12" s="16">
        <f>'Cash Flow Proj'!BX12-'Cash Flow Actual'!BX12</f>
        <v>0</v>
      </c>
      <c r="BY12" s="17">
        <f>'Cash Flow Proj'!BY12-'Cash Flow Actual'!BY12</f>
        <v>0</v>
      </c>
    </row>
    <row r="13" spans="1:77" ht="14.25">
      <c r="A13" s="1" t="s">
        <v>43</v>
      </c>
      <c r="B13"/>
      <c r="C13"/>
      <c r="D13"/>
      <c r="F13" s="16">
        <f>'Cash Flow Proj'!F13-'Cash Flow Actual'!F13</f>
        <v>0</v>
      </c>
      <c r="G13" s="16">
        <f>'Cash Flow Proj'!G13-'Cash Flow Actual'!G13</f>
        <v>0</v>
      </c>
      <c r="H13" s="16">
        <f>'Cash Flow Proj'!H13-'Cash Flow Actual'!H13</f>
        <v>0</v>
      </c>
      <c r="I13" s="16">
        <f>'Cash Flow Proj'!I13-'Cash Flow Actual'!I13</f>
        <v>0</v>
      </c>
      <c r="J13" s="16">
        <f>'Cash Flow Proj'!J13-'Cash Flow Actual'!J13</f>
        <v>0</v>
      </c>
      <c r="K13" s="17">
        <f>'Cash Flow Proj'!K13-'Cash Flow Actual'!K13</f>
        <v>0</v>
      </c>
      <c r="L13" s="16">
        <f>'Cash Flow Proj'!L13-'Cash Flow Actual'!L13</f>
        <v>0</v>
      </c>
      <c r="M13" s="16">
        <f>'Cash Flow Proj'!M13-'Cash Flow Actual'!M13</f>
        <v>0</v>
      </c>
      <c r="N13" s="16">
        <f>'Cash Flow Proj'!N13-'Cash Flow Actual'!N13</f>
        <v>0</v>
      </c>
      <c r="O13" s="16">
        <f>'Cash Flow Proj'!O13-'Cash Flow Actual'!O13</f>
        <v>0</v>
      </c>
      <c r="P13" s="16">
        <f>'Cash Flow Proj'!P13-'Cash Flow Actual'!P13</f>
        <v>0</v>
      </c>
      <c r="Q13" s="17">
        <f>'Cash Flow Proj'!Q13-'Cash Flow Actual'!Q13</f>
        <v>0</v>
      </c>
      <c r="R13" s="16">
        <f>'Cash Flow Proj'!R13-'Cash Flow Actual'!R13</f>
        <v>0</v>
      </c>
      <c r="S13" s="16">
        <f>'Cash Flow Proj'!S13-'Cash Flow Actual'!S13</f>
        <v>0</v>
      </c>
      <c r="T13" s="16">
        <f>'Cash Flow Proj'!T13-'Cash Flow Actual'!T13</f>
        <v>0</v>
      </c>
      <c r="U13" s="16">
        <f>'Cash Flow Proj'!U13-'Cash Flow Actual'!U13</f>
        <v>0</v>
      </c>
      <c r="V13" s="16">
        <f>'Cash Flow Proj'!V13-'Cash Flow Actual'!V13</f>
        <v>0</v>
      </c>
      <c r="W13" s="17">
        <f>'Cash Flow Proj'!W13-'Cash Flow Actual'!W13</f>
        <v>0</v>
      </c>
      <c r="X13" s="16">
        <f>'Cash Flow Proj'!X13-'Cash Flow Actual'!X13</f>
        <v>0</v>
      </c>
      <c r="Y13" s="16">
        <f>'Cash Flow Proj'!Y13-'Cash Flow Actual'!Y13</f>
        <v>0</v>
      </c>
      <c r="Z13" s="16">
        <f>'Cash Flow Proj'!Z13-'Cash Flow Actual'!Z13</f>
        <v>0</v>
      </c>
      <c r="AA13" s="16">
        <f>'Cash Flow Proj'!AA13-'Cash Flow Actual'!AA13</f>
        <v>0</v>
      </c>
      <c r="AB13" s="16">
        <f>'Cash Flow Proj'!AB13-'Cash Flow Actual'!AB13</f>
        <v>0</v>
      </c>
      <c r="AC13" s="17">
        <f>'Cash Flow Proj'!AC13-'Cash Flow Actual'!AC13</f>
        <v>0</v>
      </c>
      <c r="AD13" s="16">
        <f>'Cash Flow Proj'!AD13-'Cash Flow Actual'!AD13</f>
        <v>0</v>
      </c>
      <c r="AE13" s="16">
        <f>'Cash Flow Proj'!AE13-'Cash Flow Actual'!AE13</f>
        <v>0</v>
      </c>
      <c r="AF13" s="16">
        <f>'Cash Flow Proj'!AF13-'Cash Flow Actual'!AF13</f>
        <v>0</v>
      </c>
      <c r="AG13" s="16">
        <f>'Cash Flow Proj'!AG13-'Cash Flow Actual'!AG13</f>
        <v>0</v>
      </c>
      <c r="AH13" s="16">
        <f>'Cash Flow Proj'!AH13-'Cash Flow Actual'!AH13</f>
        <v>0</v>
      </c>
      <c r="AI13" s="17">
        <f>'Cash Flow Proj'!AI13-'Cash Flow Actual'!AI13</f>
        <v>0</v>
      </c>
      <c r="AJ13" s="16">
        <f>'Cash Flow Proj'!AJ13-'Cash Flow Actual'!AJ13</f>
        <v>0</v>
      </c>
      <c r="AK13" s="16">
        <f>'Cash Flow Proj'!AK13-'Cash Flow Actual'!AK13</f>
        <v>0</v>
      </c>
      <c r="AL13" s="16">
        <f>'Cash Flow Proj'!AL13-'Cash Flow Actual'!AL13</f>
        <v>0</v>
      </c>
      <c r="AM13" s="16">
        <f>'Cash Flow Proj'!AM13-'Cash Flow Actual'!AM13</f>
        <v>0</v>
      </c>
      <c r="AN13" s="16">
        <f>'Cash Flow Proj'!AN13-'Cash Flow Actual'!AN13</f>
        <v>0</v>
      </c>
      <c r="AO13" s="17">
        <f>'Cash Flow Proj'!AO13-'Cash Flow Actual'!AO13</f>
        <v>0</v>
      </c>
      <c r="AP13" s="16">
        <f>'Cash Flow Proj'!AP13-'Cash Flow Actual'!AP13</f>
        <v>0</v>
      </c>
      <c r="AQ13" s="16">
        <f>'Cash Flow Proj'!AQ13-'Cash Flow Actual'!AQ13</f>
        <v>0</v>
      </c>
      <c r="AR13" s="16">
        <f>'Cash Flow Proj'!AR13-'Cash Flow Actual'!AR13</f>
        <v>0</v>
      </c>
      <c r="AS13" s="16">
        <f>'Cash Flow Proj'!AS13-'Cash Flow Actual'!AS13</f>
        <v>0</v>
      </c>
      <c r="AT13" s="16">
        <f>'Cash Flow Proj'!AT13-'Cash Flow Actual'!AT13</f>
        <v>0</v>
      </c>
      <c r="AU13" s="17">
        <f>'Cash Flow Proj'!AU13-'Cash Flow Actual'!AU13</f>
        <v>0</v>
      </c>
      <c r="AV13" s="16">
        <f>'Cash Flow Proj'!AV13-'Cash Flow Actual'!AV13</f>
        <v>0</v>
      </c>
      <c r="AW13" s="16">
        <f>'Cash Flow Proj'!AW13-'Cash Flow Actual'!AW13</f>
        <v>0</v>
      </c>
      <c r="AX13" s="16">
        <f>'Cash Flow Proj'!AX13-'Cash Flow Actual'!AX13</f>
        <v>0</v>
      </c>
      <c r="AY13" s="16">
        <f>'Cash Flow Proj'!AY13-'Cash Flow Actual'!AY13</f>
        <v>0</v>
      </c>
      <c r="AZ13" s="16">
        <f>'Cash Flow Proj'!AZ13-'Cash Flow Actual'!AZ13</f>
        <v>0</v>
      </c>
      <c r="BA13" s="17">
        <f>'Cash Flow Proj'!BA13-'Cash Flow Actual'!BA13</f>
        <v>0</v>
      </c>
      <c r="BB13" s="16">
        <f>'Cash Flow Proj'!BB13-'Cash Flow Actual'!BB13</f>
        <v>0</v>
      </c>
      <c r="BC13" s="16">
        <f>'Cash Flow Proj'!BC13-'Cash Flow Actual'!BC13</f>
        <v>0</v>
      </c>
      <c r="BD13" s="16">
        <f>'Cash Flow Proj'!BD13-'Cash Flow Actual'!BD13</f>
        <v>0</v>
      </c>
      <c r="BE13" s="16">
        <f>'Cash Flow Proj'!BE13-'Cash Flow Actual'!BE13</f>
        <v>0</v>
      </c>
      <c r="BF13" s="16">
        <f>'Cash Flow Proj'!BF13-'Cash Flow Actual'!BF13</f>
        <v>0</v>
      </c>
      <c r="BG13" s="17">
        <f>'Cash Flow Proj'!BG13-'Cash Flow Actual'!BG13</f>
        <v>0</v>
      </c>
      <c r="BH13" s="16">
        <f>'Cash Flow Proj'!BH13-'Cash Flow Actual'!BH13</f>
        <v>0</v>
      </c>
      <c r="BI13" s="16">
        <f>'Cash Flow Proj'!BI13-'Cash Flow Actual'!BI13</f>
        <v>0</v>
      </c>
      <c r="BJ13" s="16">
        <f>'Cash Flow Proj'!BJ13-'Cash Flow Actual'!BJ13</f>
        <v>0</v>
      </c>
      <c r="BK13" s="16">
        <f>'Cash Flow Proj'!BK13-'Cash Flow Actual'!BK13</f>
        <v>0</v>
      </c>
      <c r="BL13" s="16">
        <f>'Cash Flow Proj'!BL13-'Cash Flow Actual'!BL13</f>
        <v>0</v>
      </c>
      <c r="BM13" s="17">
        <f>'Cash Flow Proj'!BM13-'Cash Flow Actual'!BM13</f>
        <v>0</v>
      </c>
      <c r="BN13" s="16">
        <f>'Cash Flow Proj'!BN13-'Cash Flow Actual'!BN13</f>
        <v>0</v>
      </c>
      <c r="BO13" s="16">
        <f>'Cash Flow Proj'!BO13-'Cash Flow Actual'!BO13</f>
        <v>0</v>
      </c>
      <c r="BP13" s="16">
        <f>'Cash Flow Proj'!BP13-'Cash Flow Actual'!BP13</f>
        <v>0</v>
      </c>
      <c r="BQ13" s="16">
        <f>'Cash Flow Proj'!BQ13-'Cash Flow Actual'!BQ13</f>
        <v>0</v>
      </c>
      <c r="BR13" s="16">
        <f>'Cash Flow Proj'!BR13-'Cash Flow Actual'!BR13</f>
        <v>0</v>
      </c>
      <c r="BS13" s="17">
        <f>'Cash Flow Proj'!BS13-'Cash Flow Actual'!BS13</f>
        <v>0</v>
      </c>
      <c r="BT13" s="16">
        <f>'Cash Flow Proj'!BT13-'Cash Flow Actual'!BT13</f>
        <v>0</v>
      </c>
      <c r="BU13" s="16">
        <f>'Cash Flow Proj'!BU13-'Cash Flow Actual'!BU13</f>
        <v>0</v>
      </c>
      <c r="BV13" s="16">
        <f>'Cash Flow Proj'!BV13-'Cash Flow Actual'!BV13</f>
        <v>0</v>
      </c>
      <c r="BW13" s="16">
        <f>'Cash Flow Proj'!BW13-'Cash Flow Actual'!BW13</f>
        <v>0</v>
      </c>
      <c r="BX13" s="16">
        <f>'Cash Flow Proj'!BX13-'Cash Flow Actual'!BX13</f>
        <v>0</v>
      </c>
      <c r="BY13" s="17">
        <f>'Cash Flow Proj'!BY13-'Cash Flow Actual'!BY13</f>
        <v>0</v>
      </c>
    </row>
    <row r="14" spans="2:77" ht="13.5">
      <c r="B14" s="73"/>
      <c r="C14" s="73"/>
      <c r="D14" s="73"/>
      <c r="F14" s="16"/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7"/>
      <c r="R14" s="16"/>
      <c r="S14" s="16"/>
      <c r="T14" s="16"/>
      <c r="U14" s="16"/>
      <c r="V14" s="16"/>
      <c r="W14" s="17"/>
      <c r="X14" s="16"/>
      <c r="Y14" s="16"/>
      <c r="Z14" s="16"/>
      <c r="AA14" s="16"/>
      <c r="AB14" s="16"/>
      <c r="AC14" s="17"/>
      <c r="AD14" s="16"/>
      <c r="AE14" s="16"/>
      <c r="AF14" s="16"/>
      <c r="AG14" s="16"/>
      <c r="AH14" s="16"/>
      <c r="AI14" s="17"/>
      <c r="AJ14" s="16"/>
      <c r="AK14" s="16"/>
      <c r="AL14" s="16"/>
      <c r="AM14" s="16"/>
      <c r="AN14" s="16"/>
      <c r="AO14" s="17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7"/>
      <c r="BB14" s="16"/>
      <c r="BC14" s="16"/>
      <c r="BD14" s="16"/>
      <c r="BE14" s="16"/>
      <c r="BF14" s="16"/>
      <c r="BG14" s="17"/>
      <c r="BH14" s="16"/>
      <c r="BI14" s="16"/>
      <c r="BJ14" s="16"/>
      <c r="BK14" s="16"/>
      <c r="BL14" s="16"/>
      <c r="BM14" s="17"/>
      <c r="BN14" s="16"/>
      <c r="BO14" s="16"/>
      <c r="BP14" s="16"/>
      <c r="BQ14" s="16"/>
      <c r="BR14" s="16"/>
      <c r="BS14" s="17"/>
      <c r="BT14" s="16"/>
      <c r="BU14" s="16"/>
      <c r="BV14" s="16"/>
      <c r="BW14" s="16"/>
      <c r="BX14" s="16"/>
      <c r="BY14" s="17"/>
    </row>
    <row r="15" spans="1:77" ht="13.5">
      <c r="A15" s="1" t="s">
        <v>45</v>
      </c>
      <c r="B15" s="14"/>
      <c r="C15" s="14"/>
      <c r="D15" s="14"/>
      <c r="F15" s="16">
        <f>'Cash Flow Proj'!F15-'Cash Flow Actual'!F15</f>
        <v>0</v>
      </c>
      <c r="G15" s="16">
        <f>'Cash Flow Proj'!G15-'Cash Flow Actual'!G15</f>
        <v>0</v>
      </c>
      <c r="H15" s="16">
        <f>'Cash Flow Proj'!H15-'Cash Flow Actual'!H15</f>
        <v>0</v>
      </c>
      <c r="I15" s="16">
        <f>'Cash Flow Proj'!I15-'Cash Flow Actual'!I15</f>
        <v>0</v>
      </c>
      <c r="J15" s="16">
        <f>'Cash Flow Proj'!J15-'Cash Flow Actual'!J15</f>
        <v>0</v>
      </c>
      <c r="K15" s="17">
        <f>'Cash Flow Proj'!K15-'Cash Flow Actual'!K15</f>
        <v>0</v>
      </c>
      <c r="L15" s="16">
        <f>'Cash Flow Proj'!L15-'Cash Flow Actual'!L15</f>
        <v>0</v>
      </c>
      <c r="M15" s="16">
        <f>'Cash Flow Proj'!M15-'Cash Flow Actual'!M15</f>
        <v>0</v>
      </c>
      <c r="N15" s="16">
        <f>'Cash Flow Proj'!N15-'Cash Flow Actual'!N15</f>
        <v>0</v>
      </c>
      <c r="O15" s="16">
        <f>'Cash Flow Proj'!O15-'Cash Flow Actual'!O15</f>
        <v>0</v>
      </c>
      <c r="P15" s="16">
        <f>'Cash Flow Proj'!P15-'Cash Flow Actual'!P15</f>
        <v>0</v>
      </c>
      <c r="Q15" s="17">
        <f>'Cash Flow Proj'!Q15-'Cash Flow Actual'!Q15</f>
        <v>0</v>
      </c>
      <c r="R15" s="16">
        <f>'Cash Flow Proj'!R15-'Cash Flow Actual'!R15</f>
        <v>0</v>
      </c>
      <c r="S15" s="16">
        <f>'Cash Flow Proj'!S15-'Cash Flow Actual'!S15</f>
        <v>0</v>
      </c>
      <c r="T15" s="16">
        <f>'Cash Flow Proj'!T15-'Cash Flow Actual'!T15</f>
        <v>0</v>
      </c>
      <c r="U15" s="16">
        <f>'Cash Flow Proj'!U15-'Cash Flow Actual'!U15</f>
        <v>0</v>
      </c>
      <c r="V15" s="16">
        <f>'Cash Flow Proj'!V15-'Cash Flow Actual'!V15</f>
        <v>0</v>
      </c>
      <c r="W15" s="17">
        <f>'Cash Flow Proj'!W15-'Cash Flow Actual'!W15</f>
        <v>0</v>
      </c>
      <c r="X15" s="16">
        <f>'Cash Flow Proj'!X15-'Cash Flow Actual'!X15</f>
        <v>0</v>
      </c>
      <c r="Y15" s="16">
        <f>'Cash Flow Proj'!Y15-'Cash Flow Actual'!Y15</f>
        <v>0</v>
      </c>
      <c r="Z15" s="16">
        <f>'Cash Flow Proj'!Z15-'Cash Flow Actual'!Z15</f>
        <v>0</v>
      </c>
      <c r="AA15" s="16">
        <f>'Cash Flow Proj'!AA15-'Cash Flow Actual'!AA15</f>
        <v>0</v>
      </c>
      <c r="AB15" s="16">
        <f>'Cash Flow Proj'!AB15-'Cash Flow Actual'!AB15</f>
        <v>0</v>
      </c>
      <c r="AC15" s="17">
        <f>'Cash Flow Proj'!AC15-'Cash Flow Actual'!AC15</f>
        <v>0</v>
      </c>
      <c r="AD15" s="16">
        <f>'Cash Flow Proj'!AD15-'Cash Flow Actual'!AD15</f>
        <v>0</v>
      </c>
      <c r="AE15" s="16">
        <f>'Cash Flow Proj'!AE15-'Cash Flow Actual'!AE15</f>
        <v>0</v>
      </c>
      <c r="AF15" s="16">
        <f>'Cash Flow Proj'!AF15-'Cash Flow Actual'!AF15</f>
        <v>0</v>
      </c>
      <c r="AG15" s="16">
        <f>'Cash Flow Proj'!AG15-'Cash Flow Actual'!AG15</f>
        <v>0</v>
      </c>
      <c r="AH15" s="16">
        <f>'Cash Flow Proj'!AH15-'Cash Flow Actual'!AH15</f>
        <v>0</v>
      </c>
      <c r="AI15" s="17">
        <f>'Cash Flow Proj'!AI15-'Cash Flow Actual'!AI15</f>
        <v>0</v>
      </c>
      <c r="AJ15" s="16">
        <f>'Cash Flow Proj'!AJ15-'Cash Flow Actual'!AJ15</f>
        <v>0</v>
      </c>
      <c r="AK15" s="16">
        <f>'Cash Flow Proj'!AK15-'Cash Flow Actual'!AK15</f>
        <v>0</v>
      </c>
      <c r="AL15" s="16">
        <f>'Cash Flow Proj'!AL15-'Cash Flow Actual'!AL15</f>
        <v>0</v>
      </c>
      <c r="AM15" s="16">
        <f>'Cash Flow Proj'!AM15-'Cash Flow Actual'!AM15</f>
        <v>0</v>
      </c>
      <c r="AN15" s="16">
        <f>'Cash Flow Proj'!AN15-'Cash Flow Actual'!AN15</f>
        <v>0</v>
      </c>
      <c r="AO15" s="17">
        <f>'Cash Flow Proj'!AO15-'Cash Flow Actual'!AO15</f>
        <v>0</v>
      </c>
      <c r="AP15" s="16">
        <f>'Cash Flow Proj'!AP15-'Cash Flow Actual'!AP15</f>
        <v>0</v>
      </c>
      <c r="AQ15" s="16">
        <f>'Cash Flow Proj'!AQ15-'Cash Flow Actual'!AQ15</f>
        <v>0</v>
      </c>
      <c r="AR15" s="16">
        <f>'Cash Flow Proj'!AR15-'Cash Flow Actual'!AR15</f>
        <v>0</v>
      </c>
      <c r="AS15" s="16">
        <f>'Cash Flow Proj'!AS15-'Cash Flow Actual'!AS15</f>
        <v>0</v>
      </c>
      <c r="AT15" s="16">
        <f>'Cash Flow Proj'!AT15-'Cash Flow Actual'!AT15</f>
        <v>0</v>
      </c>
      <c r="AU15" s="17">
        <f>'Cash Flow Proj'!AU15-'Cash Flow Actual'!AU15</f>
        <v>0</v>
      </c>
      <c r="AV15" s="16">
        <f>'Cash Flow Proj'!AV15-'Cash Flow Actual'!AV15</f>
        <v>0</v>
      </c>
      <c r="AW15" s="16">
        <f>'Cash Flow Proj'!AW15-'Cash Flow Actual'!AW15</f>
        <v>0</v>
      </c>
      <c r="AX15" s="16">
        <f>'Cash Flow Proj'!AX15-'Cash Flow Actual'!AX15</f>
        <v>0</v>
      </c>
      <c r="AY15" s="16">
        <f>'Cash Flow Proj'!AY15-'Cash Flow Actual'!AY15</f>
        <v>0</v>
      </c>
      <c r="AZ15" s="16">
        <f>'Cash Flow Proj'!AZ15-'Cash Flow Actual'!AZ15</f>
        <v>0</v>
      </c>
      <c r="BA15" s="17">
        <f>'Cash Flow Proj'!BA15-'Cash Flow Actual'!BA15</f>
        <v>0</v>
      </c>
      <c r="BB15" s="16">
        <f>'Cash Flow Proj'!BB15-'Cash Flow Actual'!BB15</f>
        <v>0</v>
      </c>
      <c r="BC15" s="16">
        <f>'Cash Flow Proj'!BC15-'Cash Flow Actual'!BC15</f>
        <v>0</v>
      </c>
      <c r="BD15" s="16">
        <f>'Cash Flow Proj'!BD15-'Cash Flow Actual'!BD15</f>
        <v>0</v>
      </c>
      <c r="BE15" s="16">
        <f>'Cash Flow Proj'!BE15-'Cash Flow Actual'!BE15</f>
        <v>0</v>
      </c>
      <c r="BF15" s="16">
        <f>'Cash Flow Proj'!BF15-'Cash Flow Actual'!BF15</f>
        <v>0</v>
      </c>
      <c r="BG15" s="17">
        <f>'Cash Flow Proj'!BG15-'Cash Flow Actual'!BG15</f>
        <v>0</v>
      </c>
      <c r="BH15" s="16">
        <f>'Cash Flow Proj'!BH15-'Cash Flow Actual'!BH15</f>
        <v>0</v>
      </c>
      <c r="BI15" s="16">
        <f>'Cash Flow Proj'!BI15-'Cash Flow Actual'!BI15</f>
        <v>0</v>
      </c>
      <c r="BJ15" s="16">
        <f>'Cash Flow Proj'!BJ15-'Cash Flow Actual'!BJ15</f>
        <v>0</v>
      </c>
      <c r="BK15" s="16">
        <f>'Cash Flow Proj'!BK15-'Cash Flow Actual'!BK15</f>
        <v>0</v>
      </c>
      <c r="BL15" s="16">
        <f>'Cash Flow Proj'!BL15-'Cash Flow Actual'!BL15</f>
        <v>0</v>
      </c>
      <c r="BM15" s="17">
        <f>'Cash Flow Proj'!BM15-'Cash Flow Actual'!BM15</f>
        <v>0</v>
      </c>
      <c r="BN15" s="16">
        <f>'Cash Flow Proj'!BN15-'Cash Flow Actual'!BN15</f>
        <v>0</v>
      </c>
      <c r="BO15" s="16">
        <f>'Cash Flow Proj'!BO15-'Cash Flow Actual'!BO15</f>
        <v>0</v>
      </c>
      <c r="BP15" s="16">
        <f>'Cash Flow Proj'!BP15-'Cash Flow Actual'!BP15</f>
        <v>0</v>
      </c>
      <c r="BQ15" s="16">
        <f>'Cash Flow Proj'!BQ15-'Cash Flow Actual'!BQ15</f>
        <v>0</v>
      </c>
      <c r="BR15" s="16">
        <f>'Cash Flow Proj'!BR15-'Cash Flow Actual'!BR15</f>
        <v>0</v>
      </c>
      <c r="BS15" s="17">
        <f>'Cash Flow Proj'!BS15-'Cash Flow Actual'!BS15</f>
        <v>0</v>
      </c>
      <c r="BT15" s="16">
        <f>'Cash Flow Proj'!BT15-'Cash Flow Actual'!BT15</f>
        <v>0</v>
      </c>
      <c r="BU15" s="16">
        <f>'Cash Flow Proj'!BU15-'Cash Flow Actual'!BU15</f>
        <v>0</v>
      </c>
      <c r="BV15" s="16">
        <f>'Cash Flow Proj'!BV15-'Cash Flow Actual'!BV15</f>
        <v>0</v>
      </c>
      <c r="BW15" s="16">
        <f>'Cash Flow Proj'!BW15-'Cash Flow Actual'!BW15</f>
        <v>0</v>
      </c>
      <c r="BX15" s="16">
        <f>'Cash Flow Proj'!BX15-'Cash Flow Actual'!BX15</f>
        <v>0</v>
      </c>
      <c r="BY15" s="17">
        <f>'Cash Flow Proj'!BY15-'Cash Flow Actual'!BY15</f>
        <v>0</v>
      </c>
    </row>
    <row r="16" spans="2:77" ht="13.5">
      <c r="B16" s="14"/>
      <c r="C16" s="14"/>
      <c r="D16" s="14"/>
      <c r="F16" s="16"/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7"/>
      <c r="R16" s="16"/>
      <c r="S16" s="16"/>
      <c r="T16" s="16"/>
      <c r="U16" s="16"/>
      <c r="V16" s="16"/>
      <c r="W16" s="17"/>
      <c r="X16" s="16"/>
      <c r="Y16" s="16"/>
      <c r="Z16" s="16"/>
      <c r="AA16" s="16"/>
      <c r="AB16" s="16"/>
      <c r="AC16" s="17"/>
      <c r="AD16" s="16"/>
      <c r="AE16" s="16"/>
      <c r="AF16" s="16"/>
      <c r="AG16" s="16"/>
      <c r="AH16" s="16"/>
      <c r="AI16" s="17"/>
      <c r="AJ16" s="16"/>
      <c r="AK16" s="16"/>
      <c r="AL16" s="16"/>
      <c r="AM16" s="16"/>
      <c r="AN16" s="16"/>
      <c r="AO16" s="17"/>
      <c r="AP16" s="16"/>
      <c r="AQ16" s="16"/>
      <c r="AR16" s="16"/>
      <c r="AS16" s="16"/>
      <c r="AT16" s="16"/>
      <c r="AU16" s="17"/>
      <c r="AV16" s="16"/>
      <c r="AW16" s="16"/>
      <c r="AX16" s="16"/>
      <c r="AY16" s="16"/>
      <c r="AZ16" s="16"/>
      <c r="BA16" s="17"/>
      <c r="BB16" s="16"/>
      <c r="BC16" s="16"/>
      <c r="BD16" s="16"/>
      <c r="BE16" s="16"/>
      <c r="BF16" s="16"/>
      <c r="BG16" s="17"/>
      <c r="BH16" s="16"/>
      <c r="BI16" s="16"/>
      <c r="BJ16" s="16"/>
      <c r="BK16" s="16"/>
      <c r="BL16" s="16"/>
      <c r="BM16" s="17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7"/>
    </row>
    <row r="17" spans="1:77" s="25" customFormat="1" ht="13.5">
      <c r="A17" s="25" t="s">
        <v>68</v>
      </c>
      <c r="E17" s="26"/>
      <c r="F17" s="26">
        <f>F13+F15</f>
        <v>0</v>
      </c>
      <c r="G17" s="26">
        <f aca="true" t="shared" si="0" ref="G17:BR17">G13+G15</f>
        <v>0</v>
      </c>
      <c r="H17" s="26">
        <f t="shared" si="0"/>
        <v>0</v>
      </c>
      <c r="I17" s="26">
        <f t="shared" si="0"/>
        <v>0</v>
      </c>
      <c r="J17" s="64">
        <f t="shared" si="0"/>
        <v>0</v>
      </c>
      <c r="K17" s="26">
        <f t="shared" si="0"/>
        <v>0</v>
      </c>
      <c r="L17" s="6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64">
        <f t="shared" si="0"/>
        <v>0</v>
      </c>
      <c r="Q17" s="26">
        <f t="shared" si="0"/>
        <v>0</v>
      </c>
      <c r="R17" s="66">
        <f t="shared" si="0"/>
        <v>0</v>
      </c>
      <c r="S17" s="26">
        <f t="shared" si="0"/>
        <v>0</v>
      </c>
      <c r="T17" s="26">
        <f t="shared" si="0"/>
        <v>0</v>
      </c>
      <c r="U17" s="26">
        <f t="shared" si="0"/>
        <v>0</v>
      </c>
      <c r="V17" s="64">
        <f t="shared" si="0"/>
        <v>0</v>
      </c>
      <c r="W17" s="26">
        <f t="shared" si="0"/>
        <v>0</v>
      </c>
      <c r="X17" s="66">
        <f t="shared" si="0"/>
        <v>0</v>
      </c>
      <c r="Y17" s="26">
        <f t="shared" si="0"/>
        <v>0</v>
      </c>
      <c r="Z17" s="26">
        <f t="shared" si="0"/>
        <v>0</v>
      </c>
      <c r="AA17" s="26">
        <f t="shared" si="0"/>
        <v>0</v>
      </c>
      <c r="AB17" s="64">
        <f t="shared" si="0"/>
        <v>0</v>
      </c>
      <c r="AC17" s="26">
        <f t="shared" si="0"/>
        <v>0</v>
      </c>
      <c r="AD17" s="66">
        <f t="shared" si="0"/>
        <v>0</v>
      </c>
      <c r="AE17" s="26">
        <f t="shared" si="0"/>
        <v>0</v>
      </c>
      <c r="AF17" s="26">
        <f t="shared" si="0"/>
        <v>0</v>
      </c>
      <c r="AG17" s="26">
        <f t="shared" si="0"/>
        <v>0</v>
      </c>
      <c r="AH17" s="64">
        <f t="shared" si="0"/>
        <v>0</v>
      </c>
      <c r="AI17" s="26">
        <f t="shared" si="0"/>
        <v>0</v>
      </c>
      <c r="AJ17" s="66">
        <f t="shared" si="0"/>
        <v>0</v>
      </c>
      <c r="AK17" s="26">
        <f t="shared" si="0"/>
        <v>0</v>
      </c>
      <c r="AL17" s="26">
        <f t="shared" si="0"/>
        <v>0</v>
      </c>
      <c r="AM17" s="26">
        <f t="shared" si="0"/>
        <v>0</v>
      </c>
      <c r="AN17" s="64">
        <f t="shared" si="0"/>
        <v>0</v>
      </c>
      <c r="AO17" s="26">
        <f t="shared" si="0"/>
        <v>0</v>
      </c>
      <c r="AP17" s="66">
        <f t="shared" si="0"/>
        <v>0</v>
      </c>
      <c r="AQ17" s="26">
        <f t="shared" si="0"/>
        <v>0</v>
      </c>
      <c r="AR17" s="26">
        <f t="shared" si="0"/>
        <v>0</v>
      </c>
      <c r="AS17" s="26">
        <f t="shared" si="0"/>
        <v>0</v>
      </c>
      <c r="AT17" s="64">
        <f t="shared" si="0"/>
        <v>0</v>
      </c>
      <c r="AU17" s="26">
        <f t="shared" si="0"/>
        <v>0</v>
      </c>
      <c r="AV17" s="66">
        <f t="shared" si="0"/>
        <v>0</v>
      </c>
      <c r="AW17" s="26">
        <f t="shared" si="0"/>
        <v>0</v>
      </c>
      <c r="AX17" s="26">
        <f t="shared" si="0"/>
        <v>0</v>
      </c>
      <c r="AY17" s="26">
        <f t="shared" si="0"/>
        <v>0</v>
      </c>
      <c r="AZ17" s="64">
        <f t="shared" si="0"/>
        <v>0</v>
      </c>
      <c r="BA17" s="26">
        <f t="shared" si="0"/>
        <v>0</v>
      </c>
      <c r="BB17" s="66">
        <f t="shared" si="0"/>
        <v>0</v>
      </c>
      <c r="BC17" s="26">
        <f t="shared" si="0"/>
        <v>0</v>
      </c>
      <c r="BD17" s="26">
        <f t="shared" si="0"/>
        <v>0</v>
      </c>
      <c r="BE17" s="26">
        <f t="shared" si="0"/>
        <v>0</v>
      </c>
      <c r="BF17" s="64">
        <f t="shared" si="0"/>
        <v>0</v>
      </c>
      <c r="BG17" s="26">
        <f t="shared" si="0"/>
        <v>0</v>
      </c>
      <c r="BH17" s="66">
        <f t="shared" si="0"/>
        <v>0</v>
      </c>
      <c r="BI17" s="26">
        <f t="shared" si="0"/>
        <v>0</v>
      </c>
      <c r="BJ17" s="26">
        <f t="shared" si="0"/>
        <v>0</v>
      </c>
      <c r="BK17" s="26">
        <f t="shared" si="0"/>
        <v>0</v>
      </c>
      <c r="BL17" s="64">
        <f t="shared" si="0"/>
        <v>0</v>
      </c>
      <c r="BM17" s="26">
        <f t="shared" si="0"/>
        <v>0</v>
      </c>
      <c r="BN17" s="66">
        <f t="shared" si="0"/>
        <v>0</v>
      </c>
      <c r="BO17" s="26">
        <f t="shared" si="0"/>
        <v>0</v>
      </c>
      <c r="BP17" s="26">
        <f t="shared" si="0"/>
        <v>0</v>
      </c>
      <c r="BQ17" s="26">
        <f t="shared" si="0"/>
        <v>0</v>
      </c>
      <c r="BR17" s="64">
        <f t="shared" si="0"/>
        <v>0</v>
      </c>
      <c r="BS17" s="26">
        <f aca="true" t="shared" si="1" ref="BS17:BY17">BS13+BS15</f>
        <v>0</v>
      </c>
      <c r="BT17" s="66">
        <f t="shared" si="1"/>
        <v>0</v>
      </c>
      <c r="BU17" s="26">
        <f t="shared" si="1"/>
        <v>0</v>
      </c>
      <c r="BV17" s="26">
        <f t="shared" si="1"/>
        <v>0</v>
      </c>
      <c r="BW17" s="26">
        <f t="shared" si="1"/>
        <v>0</v>
      </c>
      <c r="BX17" s="64">
        <f t="shared" si="1"/>
        <v>0</v>
      </c>
      <c r="BY17" s="26">
        <f t="shared" si="1"/>
        <v>0</v>
      </c>
    </row>
    <row r="18" spans="6:77" ht="13.5"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7"/>
      <c r="R18" s="16"/>
      <c r="S18" s="16"/>
      <c r="T18" s="16"/>
      <c r="U18" s="16"/>
      <c r="V18" s="16"/>
      <c r="W18" s="17"/>
      <c r="X18" s="16"/>
      <c r="Y18" s="16"/>
      <c r="Z18" s="16"/>
      <c r="AA18" s="16"/>
      <c r="AB18" s="16"/>
      <c r="AC18" s="17"/>
      <c r="AD18" s="16"/>
      <c r="AE18" s="16"/>
      <c r="AF18" s="16"/>
      <c r="AG18" s="16"/>
      <c r="AH18" s="16"/>
      <c r="AI18" s="17"/>
      <c r="AJ18" s="16"/>
      <c r="AK18" s="16"/>
      <c r="AL18" s="16"/>
      <c r="AM18" s="16"/>
      <c r="AN18" s="16"/>
      <c r="AO18" s="17"/>
      <c r="AP18" s="16"/>
      <c r="AQ18" s="16"/>
      <c r="AR18" s="16"/>
      <c r="AS18" s="16"/>
      <c r="AT18" s="16"/>
      <c r="AU18" s="17"/>
      <c r="AV18" s="16"/>
      <c r="AW18" s="16"/>
      <c r="AX18" s="16"/>
      <c r="AY18" s="16"/>
      <c r="AZ18" s="16"/>
      <c r="BA18" s="17"/>
      <c r="BB18" s="16"/>
      <c r="BC18" s="16"/>
      <c r="BD18" s="16"/>
      <c r="BE18" s="16"/>
      <c r="BF18" s="16"/>
      <c r="BG18" s="17"/>
      <c r="BH18" s="16"/>
      <c r="BI18" s="16"/>
      <c r="BJ18" s="16"/>
      <c r="BK18" s="16"/>
      <c r="BL18" s="16"/>
      <c r="BM18" s="17"/>
      <c r="BN18" s="16"/>
      <c r="BO18" s="16"/>
      <c r="BP18" s="16"/>
      <c r="BQ18" s="16"/>
      <c r="BR18" s="16"/>
      <c r="BS18" s="17"/>
      <c r="BT18" s="16"/>
      <c r="BU18" s="16"/>
      <c r="BV18" s="16"/>
      <c r="BW18" s="16"/>
      <c r="BX18" s="16"/>
      <c r="BY18" s="17"/>
    </row>
    <row r="19" spans="1:77" ht="13.5">
      <c r="A19" s="1" t="s">
        <v>46</v>
      </c>
      <c r="F19" s="16"/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7"/>
      <c r="R19" s="16"/>
      <c r="S19" s="16"/>
      <c r="T19" s="16"/>
      <c r="U19" s="16"/>
      <c r="V19" s="16"/>
      <c r="W19" s="17"/>
      <c r="X19" s="16"/>
      <c r="Y19" s="16"/>
      <c r="Z19" s="16"/>
      <c r="AA19" s="16"/>
      <c r="AB19" s="16"/>
      <c r="AC19" s="17"/>
      <c r="AD19" s="16"/>
      <c r="AE19" s="16"/>
      <c r="AF19" s="16"/>
      <c r="AG19" s="16"/>
      <c r="AH19" s="16"/>
      <c r="AI19" s="17"/>
      <c r="AJ19" s="16"/>
      <c r="AK19" s="16"/>
      <c r="AL19" s="16"/>
      <c r="AM19" s="16"/>
      <c r="AN19" s="16"/>
      <c r="AO19" s="17"/>
      <c r="AP19" s="16"/>
      <c r="AQ19" s="16"/>
      <c r="AR19" s="16"/>
      <c r="AS19" s="16"/>
      <c r="AT19" s="16"/>
      <c r="AU19" s="17"/>
      <c r="AV19" s="16"/>
      <c r="AW19" s="16"/>
      <c r="AX19" s="16"/>
      <c r="AY19" s="16"/>
      <c r="AZ19" s="16"/>
      <c r="BA19" s="17"/>
      <c r="BB19" s="16"/>
      <c r="BC19" s="16"/>
      <c r="BD19" s="16"/>
      <c r="BE19" s="16"/>
      <c r="BF19" s="16"/>
      <c r="BG19" s="17"/>
      <c r="BH19" s="16"/>
      <c r="BI19" s="16"/>
      <c r="BJ19" s="16"/>
      <c r="BK19" s="16"/>
      <c r="BL19" s="16"/>
      <c r="BM19" s="17"/>
      <c r="BN19" s="16"/>
      <c r="BO19" s="16"/>
      <c r="BP19" s="16"/>
      <c r="BQ19" s="16"/>
      <c r="BR19" s="16"/>
      <c r="BS19" s="17"/>
      <c r="BT19" s="16"/>
      <c r="BU19" s="16"/>
      <c r="BV19" s="16"/>
      <c r="BW19" s="16"/>
      <c r="BX19" s="16"/>
      <c r="BY19" s="17"/>
    </row>
    <row r="20" spans="6:77" ht="13.5">
      <c r="F20" s="16"/>
      <c r="G20" s="16"/>
      <c r="H20" s="16"/>
      <c r="I20" s="16"/>
      <c r="J20" s="16"/>
      <c r="K20" s="17"/>
      <c r="L20" s="16"/>
      <c r="M20" s="16"/>
      <c r="N20" s="16"/>
      <c r="O20" s="16"/>
      <c r="P20" s="16"/>
      <c r="Q20" s="17"/>
      <c r="R20" s="16"/>
      <c r="S20" s="16"/>
      <c r="T20" s="16"/>
      <c r="U20" s="16"/>
      <c r="V20" s="16"/>
      <c r="W20" s="17"/>
      <c r="X20" s="16"/>
      <c r="Y20" s="16"/>
      <c r="Z20" s="16"/>
      <c r="AA20" s="16"/>
      <c r="AB20" s="16"/>
      <c r="AC20" s="17"/>
      <c r="AD20" s="16"/>
      <c r="AE20" s="16"/>
      <c r="AF20" s="16"/>
      <c r="AG20" s="16"/>
      <c r="AH20" s="16"/>
      <c r="AI20" s="17"/>
      <c r="AJ20" s="16"/>
      <c r="AK20" s="16"/>
      <c r="AL20" s="16"/>
      <c r="AM20" s="16"/>
      <c r="AN20" s="16"/>
      <c r="AO20" s="17"/>
      <c r="AP20" s="16"/>
      <c r="AQ20" s="16"/>
      <c r="AR20" s="16"/>
      <c r="AS20" s="16"/>
      <c r="AT20" s="16"/>
      <c r="AU20" s="17"/>
      <c r="AV20" s="16"/>
      <c r="AW20" s="16"/>
      <c r="AX20" s="16"/>
      <c r="AY20" s="16"/>
      <c r="AZ20" s="16"/>
      <c r="BA20" s="17"/>
      <c r="BB20" s="16"/>
      <c r="BC20" s="16"/>
      <c r="BD20" s="16"/>
      <c r="BE20" s="16"/>
      <c r="BF20" s="16"/>
      <c r="BG20" s="17"/>
      <c r="BH20" s="16"/>
      <c r="BI20" s="16"/>
      <c r="BJ20" s="16"/>
      <c r="BK20" s="16"/>
      <c r="BL20" s="16"/>
      <c r="BM20" s="17"/>
      <c r="BN20" s="16"/>
      <c r="BO20" s="16"/>
      <c r="BP20" s="16"/>
      <c r="BQ20" s="16"/>
      <c r="BR20" s="16"/>
      <c r="BS20" s="17"/>
      <c r="BT20" s="16"/>
      <c r="BU20" s="16"/>
      <c r="BV20" s="16"/>
      <c r="BW20" s="16"/>
      <c r="BX20" s="16"/>
      <c r="BY20" s="17"/>
    </row>
    <row r="21" spans="1:77" ht="13.5">
      <c r="A21" s="1" t="s">
        <v>63</v>
      </c>
      <c r="F21" s="16"/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7"/>
      <c r="R21" s="16"/>
      <c r="S21" s="16"/>
      <c r="T21" s="16"/>
      <c r="U21" s="16"/>
      <c r="V21" s="16"/>
      <c r="W21" s="17"/>
      <c r="X21" s="16"/>
      <c r="Y21" s="16"/>
      <c r="Z21" s="16"/>
      <c r="AA21" s="16"/>
      <c r="AB21" s="16"/>
      <c r="AC21" s="17"/>
      <c r="AD21" s="16"/>
      <c r="AE21" s="16"/>
      <c r="AF21" s="16"/>
      <c r="AG21" s="16"/>
      <c r="AH21" s="16"/>
      <c r="AI21" s="17"/>
      <c r="AJ21" s="16"/>
      <c r="AK21" s="16"/>
      <c r="AL21" s="16"/>
      <c r="AM21" s="16"/>
      <c r="AN21" s="16"/>
      <c r="AO21" s="17"/>
      <c r="AP21" s="16"/>
      <c r="AQ21" s="16"/>
      <c r="AR21" s="16"/>
      <c r="AS21" s="16"/>
      <c r="AT21" s="16"/>
      <c r="AU21" s="17"/>
      <c r="AV21" s="16"/>
      <c r="AW21" s="16"/>
      <c r="AX21" s="16"/>
      <c r="AY21" s="16"/>
      <c r="AZ21" s="16"/>
      <c r="BA21" s="17"/>
      <c r="BB21" s="16"/>
      <c r="BC21" s="16"/>
      <c r="BD21" s="16"/>
      <c r="BE21" s="16"/>
      <c r="BF21" s="16"/>
      <c r="BG21" s="17"/>
      <c r="BH21" s="16"/>
      <c r="BI21" s="16"/>
      <c r="BJ21" s="16"/>
      <c r="BK21" s="16"/>
      <c r="BL21" s="16"/>
      <c r="BM21" s="17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7"/>
    </row>
    <row r="22" spans="2:77" ht="13.5">
      <c r="B22" s="1" t="s">
        <v>48</v>
      </c>
      <c r="F22" s="16">
        <f>'Cash Flow Proj'!F22-'Cash Flow Actual'!F22</f>
        <v>0</v>
      </c>
      <c r="G22" s="16">
        <f>'Cash Flow Proj'!G22-'Cash Flow Actual'!G22</f>
        <v>0</v>
      </c>
      <c r="H22" s="16">
        <f>'Cash Flow Proj'!H22-'Cash Flow Actual'!H22</f>
        <v>0</v>
      </c>
      <c r="I22" s="16">
        <f>'Cash Flow Proj'!I22-'Cash Flow Actual'!I22</f>
        <v>0</v>
      </c>
      <c r="J22" s="16">
        <f>'Cash Flow Proj'!J22-'Cash Flow Actual'!J22</f>
        <v>0</v>
      </c>
      <c r="K22" s="17">
        <f>'Cash Flow Proj'!K22-'Cash Flow Actual'!K22</f>
        <v>0</v>
      </c>
      <c r="L22" s="16">
        <f>'Cash Flow Proj'!L22-'Cash Flow Actual'!L22</f>
        <v>0</v>
      </c>
      <c r="M22" s="16">
        <f>'Cash Flow Proj'!M22-'Cash Flow Actual'!M22</f>
        <v>0</v>
      </c>
      <c r="N22" s="16">
        <f>'Cash Flow Proj'!N22-'Cash Flow Actual'!N22</f>
        <v>0</v>
      </c>
      <c r="O22" s="16">
        <f>'Cash Flow Proj'!O22-'Cash Flow Actual'!O22</f>
        <v>0</v>
      </c>
      <c r="P22" s="16">
        <f>'Cash Flow Proj'!P22-'Cash Flow Actual'!P22</f>
        <v>0</v>
      </c>
      <c r="Q22" s="17">
        <f>'Cash Flow Proj'!Q22-'Cash Flow Actual'!Q22</f>
        <v>0</v>
      </c>
      <c r="R22" s="16">
        <f>'Cash Flow Proj'!R22-'Cash Flow Actual'!R22</f>
        <v>0</v>
      </c>
      <c r="S22" s="16">
        <f>'Cash Flow Proj'!S22-'Cash Flow Actual'!S22</f>
        <v>0</v>
      </c>
      <c r="T22" s="16">
        <f>'Cash Flow Proj'!T22-'Cash Flow Actual'!T22</f>
        <v>0</v>
      </c>
      <c r="U22" s="16">
        <f>'Cash Flow Proj'!U22-'Cash Flow Actual'!U22</f>
        <v>0</v>
      </c>
      <c r="V22" s="16">
        <f>'Cash Flow Proj'!V22-'Cash Flow Actual'!V22</f>
        <v>0</v>
      </c>
      <c r="W22" s="17">
        <f>'Cash Flow Proj'!W22-'Cash Flow Actual'!W22</f>
        <v>0</v>
      </c>
      <c r="X22" s="16">
        <f>'Cash Flow Proj'!X22-'Cash Flow Actual'!X22</f>
        <v>0</v>
      </c>
      <c r="Y22" s="16">
        <f>'Cash Flow Proj'!Y22-'Cash Flow Actual'!Y22</f>
        <v>0</v>
      </c>
      <c r="Z22" s="16">
        <f>'Cash Flow Proj'!Z22-'Cash Flow Actual'!Z22</f>
        <v>0</v>
      </c>
      <c r="AA22" s="16">
        <f>'Cash Flow Proj'!AA22-'Cash Flow Actual'!AA22</f>
        <v>0</v>
      </c>
      <c r="AB22" s="16">
        <f>'Cash Flow Proj'!AB22-'Cash Flow Actual'!AB22</f>
        <v>0</v>
      </c>
      <c r="AC22" s="17">
        <f>'Cash Flow Proj'!AC22-'Cash Flow Actual'!AC22</f>
        <v>0</v>
      </c>
      <c r="AD22" s="16">
        <f>'Cash Flow Proj'!AD22-'Cash Flow Actual'!AD22</f>
        <v>0</v>
      </c>
      <c r="AE22" s="16">
        <f>'Cash Flow Proj'!AE22-'Cash Flow Actual'!AE22</f>
        <v>0</v>
      </c>
      <c r="AF22" s="16">
        <f>'Cash Flow Proj'!AF22-'Cash Flow Actual'!AF22</f>
        <v>0</v>
      </c>
      <c r="AG22" s="16">
        <f>'Cash Flow Proj'!AG22-'Cash Flow Actual'!AG22</f>
        <v>0</v>
      </c>
      <c r="AH22" s="16">
        <f>'Cash Flow Proj'!AH22-'Cash Flow Actual'!AH22</f>
        <v>0</v>
      </c>
      <c r="AI22" s="17">
        <f>'Cash Flow Proj'!AI22-'Cash Flow Actual'!AI22</f>
        <v>0</v>
      </c>
      <c r="AJ22" s="16">
        <f>'Cash Flow Proj'!AJ22-'Cash Flow Actual'!AJ22</f>
        <v>0</v>
      </c>
      <c r="AK22" s="16">
        <f>'Cash Flow Proj'!AK22-'Cash Flow Actual'!AK22</f>
        <v>0</v>
      </c>
      <c r="AL22" s="16">
        <f>'Cash Flow Proj'!AL22-'Cash Flow Actual'!AL22</f>
        <v>0</v>
      </c>
      <c r="AM22" s="16">
        <f>'Cash Flow Proj'!AM22-'Cash Flow Actual'!AM22</f>
        <v>0</v>
      </c>
      <c r="AN22" s="16">
        <f>'Cash Flow Proj'!AN22-'Cash Flow Actual'!AN22</f>
        <v>0</v>
      </c>
      <c r="AO22" s="17">
        <f>'Cash Flow Proj'!AO22-'Cash Flow Actual'!AO22</f>
        <v>0</v>
      </c>
      <c r="AP22" s="16">
        <f>'Cash Flow Proj'!AP22-'Cash Flow Actual'!AP22</f>
        <v>0</v>
      </c>
      <c r="AQ22" s="16">
        <f>'Cash Flow Proj'!AQ22-'Cash Flow Actual'!AQ22</f>
        <v>0</v>
      </c>
      <c r="AR22" s="16">
        <f>'Cash Flow Proj'!AR22-'Cash Flow Actual'!AR22</f>
        <v>0</v>
      </c>
      <c r="AS22" s="16">
        <f>'Cash Flow Proj'!AS22-'Cash Flow Actual'!AS22</f>
        <v>0</v>
      </c>
      <c r="AT22" s="16">
        <f>'Cash Flow Proj'!AT22-'Cash Flow Actual'!AT22</f>
        <v>0</v>
      </c>
      <c r="AU22" s="17">
        <f>'Cash Flow Proj'!AU22-'Cash Flow Actual'!AU22</f>
        <v>0</v>
      </c>
      <c r="AV22" s="16">
        <f>'Cash Flow Proj'!AV22-'Cash Flow Actual'!AV22</f>
        <v>0</v>
      </c>
      <c r="AW22" s="16">
        <f>'Cash Flow Proj'!AW22-'Cash Flow Actual'!AW22</f>
        <v>0</v>
      </c>
      <c r="AX22" s="16">
        <f>'Cash Flow Proj'!AX22-'Cash Flow Actual'!AX22</f>
        <v>0</v>
      </c>
      <c r="AY22" s="16">
        <f>'Cash Flow Proj'!AY22-'Cash Flow Actual'!AY22</f>
        <v>0</v>
      </c>
      <c r="AZ22" s="16">
        <f>'Cash Flow Proj'!AZ22-'Cash Flow Actual'!AZ22</f>
        <v>0</v>
      </c>
      <c r="BA22" s="17">
        <f>'Cash Flow Proj'!BA22-'Cash Flow Actual'!BA22</f>
        <v>0</v>
      </c>
      <c r="BB22" s="16">
        <f>'Cash Flow Proj'!BB22-'Cash Flow Actual'!BB22</f>
        <v>0</v>
      </c>
      <c r="BC22" s="16">
        <f>'Cash Flow Proj'!BC22-'Cash Flow Actual'!BC22</f>
        <v>0</v>
      </c>
      <c r="BD22" s="16">
        <f>'Cash Flow Proj'!BD22-'Cash Flow Actual'!BD22</f>
        <v>0</v>
      </c>
      <c r="BE22" s="16">
        <f>'Cash Flow Proj'!BE22-'Cash Flow Actual'!BE22</f>
        <v>0</v>
      </c>
      <c r="BF22" s="16">
        <f>'Cash Flow Proj'!BF22-'Cash Flow Actual'!BF22</f>
        <v>0</v>
      </c>
      <c r="BG22" s="17">
        <f>'Cash Flow Proj'!BG22-'Cash Flow Actual'!BG22</f>
        <v>0</v>
      </c>
      <c r="BH22" s="16">
        <f>'Cash Flow Proj'!BH22-'Cash Flow Actual'!BH22</f>
        <v>0</v>
      </c>
      <c r="BI22" s="16">
        <f>'Cash Flow Proj'!BI22-'Cash Flow Actual'!BI22</f>
        <v>0</v>
      </c>
      <c r="BJ22" s="16">
        <f>'Cash Flow Proj'!BJ22-'Cash Flow Actual'!BJ22</f>
        <v>0</v>
      </c>
      <c r="BK22" s="16">
        <f>'Cash Flow Proj'!BK22-'Cash Flow Actual'!BK22</f>
        <v>0</v>
      </c>
      <c r="BL22" s="16">
        <f>'Cash Flow Proj'!BL22-'Cash Flow Actual'!BL22</f>
        <v>0</v>
      </c>
      <c r="BM22" s="17">
        <f>'Cash Flow Proj'!BM22-'Cash Flow Actual'!BM22</f>
        <v>0</v>
      </c>
      <c r="BN22" s="16">
        <f>'Cash Flow Proj'!BN22-'Cash Flow Actual'!BN22</f>
        <v>0</v>
      </c>
      <c r="BO22" s="16">
        <f>'Cash Flow Proj'!BO22-'Cash Flow Actual'!BO22</f>
        <v>0</v>
      </c>
      <c r="BP22" s="16">
        <f>'Cash Flow Proj'!BP22-'Cash Flow Actual'!BP22</f>
        <v>0</v>
      </c>
      <c r="BQ22" s="16">
        <f>'Cash Flow Proj'!BQ22-'Cash Flow Actual'!BQ22</f>
        <v>0</v>
      </c>
      <c r="BR22" s="16">
        <f>'Cash Flow Proj'!BR22-'Cash Flow Actual'!BR22</f>
        <v>0</v>
      </c>
      <c r="BS22" s="17">
        <f>'Cash Flow Proj'!BS22-'Cash Flow Actual'!BS22</f>
        <v>0</v>
      </c>
      <c r="BT22" s="16">
        <f>'Cash Flow Proj'!BT22-'Cash Flow Actual'!BT22</f>
        <v>0</v>
      </c>
      <c r="BU22" s="16">
        <f>'Cash Flow Proj'!BU22-'Cash Flow Actual'!BU22</f>
        <v>0</v>
      </c>
      <c r="BV22" s="16">
        <f>'Cash Flow Proj'!BV22-'Cash Flow Actual'!BV22</f>
        <v>0</v>
      </c>
      <c r="BW22" s="16">
        <f>'Cash Flow Proj'!BW22-'Cash Flow Actual'!BW22</f>
        <v>0</v>
      </c>
      <c r="BX22" s="16">
        <f>'Cash Flow Proj'!BX22-'Cash Flow Actual'!BX22</f>
        <v>0</v>
      </c>
      <c r="BY22" s="17">
        <f>'Cash Flow Proj'!BY22-'Cash Flow Actual'!BY22</f>
        <v>0</v>
      </c>
    </row>
    <row r="23" spans="2:77" ht="13.5">
      <c r="B23" s="1" t="s">
        <v>64</v>
      </c>
      <c r="F23" s="16">
        <f>'Cash Flow Proj'!F23-'Cash Flow Actual'!F23</f>
        <v>0</v>
      </c>
      <c r="G23" s="16">
        <f>'Cash Flow Proj'!G23-'Cash Flow Actual'!G23</f>
        <v>0</v>
      </c>
      <c r="H23" s="16">
        <f>'Cash Flow Proj'!H23-'Cash Flow Actual'!H23</f>
        <v>0</v>
      </c>
      <c r="I23" s="16">
        <f>'Cash Flow Proj'!I23-'Cash Flow Actual'!I23</f>
        <v>0</v>
      </c>
      <c r="J23" s="16">
        <f>'Cash Flow Proj'!J23-'Cash Flow Actual'!J23</f>
        <v>0</v>
      </c>
      <c r="K23" s="17">
        <f>'Cash Flow Proj'!K23-'Cash Flow Actual'!K23</f>
        <v>0</v>
      </c>
      <c r="L23" s="16">
        <f>'Cash Flow Proj'!L23-'Cash Flow Actual'!L23</f>
        <v>0</v>
      </c>
      <c r="M23" s="16">
        <f>'Cash Flow Proj'!M23-'Cash Flow Actual'!M23</f>
        <v>0</v>
      </c>
      <c r="N23" s="16">
        <f>'Cash Flow Proj'!N23-'Cash Flow Actual'!N23</f>
        <v>0</v>
      </c>
      <c r="O23" s="16">
        <f>'Cash Flow Proj'!O23-'Cash Flow Actual'!O23</f>
        <v>0</v>
      </c>
      <c r="P23" s="16">
        <f>'Cash Flow Proj'!P23-'Cash Flow Actual'!P23</f>
        <v>0</v>
      </c>
      <c r="Q23" s="17">
        <f>'Cash Flow Proj'!Q23-'Cash Flow Actual'!Q23</f>
        <v>0</v>
      </c>
      <c r="R23" s="16">
        <f>'Cash Flow Proj'!R23-'Cash Flow Actual'!R23</f>
        <v>0</v>
      </c>
      <c r="S23" s="16">
        <f>'Cash Flow Proj'!S23-'Cash Flow Actual'!S23</f>
        <v>0</v>
      </c>
      <c r="T23" s="16">
        <f>'Cash Flow Proj'!T23-'Cash Flow Actual'!T23</f>
        <v>0</v>
      </c>
      <c r="U23" s="16">
        <f>'Cash Flow Proj'!U23-'Cash Flow Actual'!U23</f>
        <v>0</v>
      </c>
      <c r="V23" s="16">
        <f>'Cash Flow Proj'!V23-'Cash Flow Actual'!V23</f>
        <v>0</v>
      </c>
      <c r="W23" s="17">
        <f>'Cash Flow Proj'!W23-'Cash Flow Actual'!W23</f>
        <v>0</v>
      </c>
      <c r="X23" s="16">
        <f>'Cash Flow Proj'!X23-'Cash Flow Actual'!X23</f>
        <v>0</v>
      </c>
      <c r="Y23" s="16">
        <f>'Cash Flow Proj'!Y23-'Cash Flow Actual'!Y23</f>
        <v>0</v>
      </c>
      <c r="Z23" s="16">
        <f>'Cash Flow Proj'!Z23-'Cash Flow Actual'!Z23</f>
        <v>0</v>
      </c>
      <c r="AA23" s="16">
        <f>'Cash Flow Proj'!AA23-'Cash Flow Actual'!AA23</f>
        <v>0</v>
      </c>
      <c r="AB23" s="16">
        <f>'Cash Flow Proj'!AB23-'Cash Flow Actual'!AB23</f>
        <v>0</v>
      </c>
      <c r="AC23" s="17">
        <f>'Cash Flow Proj'!AC23-'Cash Flow Actual'!AC23</f>
        <v>0</v>
      </c>
      <c r="AD23" s="16">
        <f>'Cash Flow Proj'!AD23-'Cash Flow Actual'!AD23</f>
        <v>0</v>
      </c>
      <c r="AE23" s="16">
        <f>'Cash Flow Proj'!AE23-'Cash Flow Actual'!AE23</f>
        <v>0</v>
      </c>
      <c r="AF23" s="16">
        <f>'Cash Flow Proj'!AF23-'Cash Flow Actual'!AF23</f>
        <v>0</v>
      </c>
      <c r="AG23" s="16">
        <f>'Cash Flow Proj'!AG23-'Cash Flow Actual'!AG23</f>
        <v>0</v>
      </c>
      <c r="AH23" s="16">
        <f>'Cash Flow Proj'!AH23-'Cash Flow Actual'!AH23</f>
        <v>0</v>
      </c>
      <c r="AI23" s="17">
        <f>'Cash Flow Proj'!AI23-'Cash Flow Actual'!AI23</f>
        <v>0</v>
      </c>
      <c r="AJ23" s="16">
        <f>'Cash Flow Proj'!AJ23-'Cash Flow Actual'!AJ23</f>
        <v>0</v>
      </c>
      <c r="AK23" s="16">
        <f>'Cash Flow Proj'!AK23-'Cash Flow Actual'!AK23</f>
        <v>0</v>
      </c>
      <c r="AL23" s="16">
        <f>'Cash Flow Proj'!AL23-'Cash Flow Actual'!AL23</f>
        <v>0</v>
      </c>
      <c r="AM23" s="16">
        <f>'Cash Flow Proj'!AM23-'Cash Flow Actual'!AM23</f>
        <v>0</v>
      </c>
      <c r="AN23" s="16">
        <f>'Cash Flow Proj'!AN23-'Cash Flow Actual'!AN23</f>
        <v>0</v>
      </c>
      <c r="AO23" s="17">
        <f>'Cash Flow Proj'!AO23-'Cash Flow Actual'!AO23</f>
        <v>0</v>
      </c>
      <c r="AP23" s="16">
        <f>'Cash Flow Proj'!AP23-'Cash Flow Actual'!AP23</f>
        <v>0</v>
      </c>
      <c r="AQ23" s="16">
        <f>'Cash Flow Proj'!AQ23-'Cash Flow Actual'!AQ23</f>
        <v>0</v>
      </c>
      <c r="AR23" s="16">
        <f>'Cash Flow Proj'!AR23-'Cash Flow Actual'!AR23</f>
        <v>0</v>
      </c>
      <c r="AS23" s="16">
        <f>'Cash Flow Proj'!AS23-'Cash Flow Actual'!AS23</f>
        <v>0</v>
      </c>
      <c r="AT23" s="16">
        <f>'Cash Flow Proj'!AT23-'Cash Flow Actual'!AT23</f>
        <v>0</v>
      </c>
      <c r="AU23" s="17">
        <f>'Cash Flow Proj'!AU23-'Cash Flow Actual'!AU23</f>
        <v>0</v>
      </c>
      <c r="AV23" s="16">
        <f>'Cash Flow Proj'!AV23-'Cash Flow Actual'!AV23</f>
        <v>0</v>
      </c>
      <c r="AW23" s="16">
        <f>'Cash Flow Proj'!AW23-'Cash Flow Actual'!AW23</f>
        <v>0</v>
      </c>
      <c r="AX23" s="16">
        <f>'Cash Flow Proj'!AX23-'Cash Flow Actual'!AX23</f>
        <v>0</v>
      </c>
      <c r="AY23" s="16">
        <f>'Cash Flow Proj'!AY23-'Cash Flow Actual'!AY23</f>
        <v>0</v>
      </c>
      <c r="AZ23" s="16">
        <f>'Cash Flow Proj'!AZ23-'Cash Flow Actual'!AZ23</f>
        <v>0</v>
      </c>
      <c r="BA23" s="17">
        <f>'Cash Flow Proj'!BA23-'Cash Flow Actual'!BA23</f>
        <v>0</v>
      </c>
      <c r="BB23" s="16">
        <f>'Cash Flow Proj'!BB23-'Cash Flow Actual'!BB23</f>
        <v>0</v>
      </c>
      <c r="BC23" s="16">
        <f>'Cash Flow Proj'!BC23-'Cash Flow Actual'!BC23</f>
        <v>0</v>
      </c>
      <c r="BD23" s="16">
        <f>'Cash Flow Proj'!BD23-'Cash Flow Actual'!BD23</f>
        <v>0</v>
      </c>
      <c r="BE23" s="16">
        <f>'Cash Flow Proj'!BE23-'Cash Flow Actual'!BE23</f>
        <v>0</v>
      </c>
      <c r="BF23" s="16">
        <f>'Cash Flow Proj'!BF23-'Cash Flow Actual'!BF23</f>
        <v>0</v>
      </c>
      <c r="BG23" s="17">
        <f>'Cash Flow Proj'!BG23-'Cash Flow Actual'!BG23</f>
        <v>0</v>
      </c>
      <c r="BH23" s="16">
        <f>'Cash Flow Proj'!BH23-'Cash Flow Actual'!BH23</f>
        <v>0</v>
      </c>
      <c r="BI23" s="16">
        <f>'Cash Flow Proj'!BI23-'Cash Flow Actual'!BI23</f>
        <v>0</v>
      </c>
      <c r="BJ23" s="16">
        <f>'Cash Flow Proj'!BJ23-'Cash Flow Actual'!BJ23</f>
        <v>0</v>
      </c>
      <c r="BK23" s="16">
        <f>'Cash Flow Proj'!BK23-'Cash Flow Actual'!BK23</f>
        <v>0</v>
      </c>
      <c r="BL23" s="16">
        <f>'Cash Flow Proj'!BL23-'Cash Flow Actual'!BL23</f>
        <v>0</v>
      </c>
      <c r="BM23" s="17">
        <f>'Cash Flow Proj'!BM23-'Cash Flow Actual'!BM23</f>
        <v>0</v>
      </c>
      <c r="BN23" s="16">
        <f>'Cash Flow Proj'!BN23-'Cash Flow Actual'!BN23</f>
        <v>0</v>
      </c>
      <c r="BO23" s="16">
        <f>'Cash Flow Proj'!BO23-'Cash Flow Actual'!BO23</f>
        <v>0</v>
      </c>
      <c r="BP23" s="16">
        <f>'Cash Flow Proj'!BP23-'Cash Flow Actual'!BP23</f>
        <v>0</v>
      </c>
      <c r="BQ23" s="16">
        <f>'Cash Flow Proj'!BQ23-'Cash Flow Actual'!BQ23</f>
        <v>0</v>
      </c>
      <c r="BR23" s="16">
        <f>'Cash Flow Proj'!BR23-'Cash Flow Actual'!BR23</f>
        <v>0</v>
      </c>
      <c r="BS23" s="17">
        <f>'Cash Flow Proj'!BS23-'Cash Flow Actual'!BS23</f>
        <v>0</v>
      </c>
      <c r="BT23" s="16">
        <f>'Cash Flow Proj'!BT23-'Cash Flow Actual'!BT23</f>
        <v>0</v>
      </c>
      <c r="BU23" s="16">
        <f>'Cash Flow Proj'!BU23-'Cash Flow Actual'!BU23</f>
        <v>0</v>
      </c>
      <c r="BV23" s="16">
        <f>'Cash Flow Proj'!BV23-'Cash Flow Actual'!BV23</f>
        <v>0</v>
      </c>
      <c r="BW23" s="16">
        <f>'Cash Flow Proj'!BW23-'Cash Flow Actual'!BW23</f>
        <v>0</v>
      </c>
      <c r="BX23" s="16">
        <f>'Cash Flow Proj'!BX23-'Cash Flow Actual'!BX23</f>
        <v>0</v>
      </c>
      <c r="BY23" s="17">
        <f>'Cash Flow Proj'!BY23-'Cash Flow Actual'!BY23</f>
        <v>0</v>
      </c>
    </row>
    <row r="24" spans="2:77" ht="13.5">
      <c r="B24" s="1" t="s">
        <v>65</v>
      </c>
      <c r="F24" s="16">
        <f>'Cash Flow Proj'!F24-'Cash Flow Actual'!F24</f>
        <v>0</v>
      </c>
      <c r="G24" s="16">
        <f>'Cash Flow Proj'!G24-'Cash Flow Actual'!G24</f>
        <v>0</v>
      </c>
      <c r="H24" s="16">
        <f>'Cash Flow Proj'!H24-'Cash Flow Actual'!H24</f>
        <v>0</v>
      </c>
      <c r="I24" s="16">
        <f>'Cash Flow Proj'!I24-'Cash Flow Actual'!I24</f>
        <v>0</v>
      </c>
      <c r="J24" s="16">
        <f>'Cash Flow Proj'!J24-'Cash Flow Actual'!J24</f>
        <v>0</v>
      </c>
      <c r="K24" s="17">
        <f>'Cash Flow Proj'!K24-'Cash Flow Actual'!K24</f>
        <v>0</v>
      </c>
      <c r="L24" s="16">
        <f>'Cash Flow Proj'!L24-'Cash Flow Actual'!L24</f>
        <v>0</v>
      </c>
      <c r="M24" s="16">
        <f>'Cash Flow Proj'!M24-'Cash Flow Actual'!M24</f>
        <v>0</v>
      </c>
      <c r="N24" s="16">
        <f>'Cash Flow Proj'!N24-'Cash Flow Actual'!N24</f>
        <v>0</v>
      </c>
      <c r="O24" s="16">
        <f>'Cash Flow Proj'!O24-'Cash Flow Actual'!O24</f>
        <v>0</v>
      </c>
      <c r="P24" s="16">
        <f>'Cash Flow Proj'!P24-'Cash Flow Actual'!P24</f>
        <v>0</v>
      </c>
      <c r="Q24" s="17">
        <f>'Cash Flow Proj'!Q24-'Cash Flow Actual'!Q24</f>
        <v>0</v>
      </c>
      <c r="R24" s="16">
        <f>'Cash Flow Proj'!R24-'Cash Flow Actual'!R24</f>
        <v>0</v>
      </c>
      <c r="S24" s="16">
        <f>'Cash Flow Proj'!S24-'Cash Flow Actual'!S24</f>
        <v>0</v>
      </c>
      <c r="T24" s="16">
        <f>'Cash Flow Proj'!T24-'Cash Flow Actual'!T24</f>
        <v>0</v>
      </c>
      <c r="U24" s="16">
        <f>'Cash Flow Proj'!U24-'Cash Flow Actual'!U24</f>
        <v>0</v>
      </c>
      <c r="V24" s="16">
        <f>'Cash Flow Proj'!V24-'Cash Flow Actual'!V24</f>
        <v>0</v>
      </c>
      <c r="W24" s="17">
        <f>'Cash Flow Proj'!W24-'Cash Flow Actual'!W24</f>
        <v>0</v>
      </c>
      <c r="X24" s="16">
        <f>'Cash Flow Proj'!X24-'Cash Flow Actual'!X24</f>
        <v>0</v>
      </c>
      <c r="Y24" s="16">
        <f>'Cash Flow Proj'!Y24-'Cash Flow Actual'!Y24</f>
        <v>0</v>
      </c>
      <c r="Z24" s="16">
        <f>'Cash Flow Proj'!Z24-'Cash Flow Actual'!Z24</f>
        <v>0</v>
      </c>
      <c r="AA24" s="16">
        <f>'Cash Flow Proj'!AA24-'Cash Flow Actual'!AA24</f>
        <v>0</v>
      </c>
      <c r="AB24" s="16">
        <f>'Cash Flow Proj'!AB24-'Cash Flow Actual'!AB24</f>
        <v>0</v>
      </c>
      <c r="AC24" s="17">
        <f>'Cash Flow Proj'!AC24-'Cash Flow Actual'!AC24</f>
        <v>0</v>
      </c>
      <c r="AD24" s="16">
        <f>'Cash Flow Proj'!AD24-'Cash Flow Actual'!AD24</f>
        <v>0</v>
      </c>
      <c r="AE24" s="16">
        <f>'Cash Flow Proj'!AE24-'Cash Flow Actual'!AE24</f>
        <v>0</v>
      </c>
      <c r="AF24" s="16">
        <f>'Cash Flow Proj'!AF24-'Cash Flow Actual'!AF24</f>
        <v>0</v>
      </c>
      <c r="AG24" s="16">
        <f>'Cash Flow Proj'!AG24-'Cash Flow Actual'!AG24</f>
        <v>0</v>
      </c>
      <c r="AH24" s="16">
        <f>'Cash Flow Proj'!AH24-'Cash Flow Actual'!AH24</f>
        <v>0</v>
      </c>
      <c r="AI24" s="17">
        <f>'Cash Flow Proj'!AI24-'Cash Flow Actual'!AI24</f>
        <v>0</v>
      </c>
      <c r="AJ24" s="16">
        <f>'Cash Flow Proj'!AJ24-'Cash Flow Actual'!AJ24</f>
        <v>0</v>
      </c>
      <c r="AK24" s="16">
        <f>'Cash Flow Proj'!AK24-'Cash Flow Actual'!AK24</f>
        <v>0</v>
      </c>
      <c r="AL24" s="16">
        <f>'Cash Flow Proj'!AL24-'Cash Flow Actual'!AL24</f>
        <v>0</v>
      </c>
      <c r="AM24" s="16">
        <f>'Cash Flow Proj'!AM24-'Cash Flow Actual'!AM24</f>
        <v>0</v>
      </c>
      <c r="AN24" s="16">
        <f>'Cash Flow Proj'!AN24-'Cash Flow Actual'!AN24</f>
        <v>0</v>
      </c>
      <c r="AO24" s="17">
        <f>'Cash Flow Proj'!AO24-'Cash Flow Actual'!AO24</f>
        <v>0</v>
      </c>
      <c r="AP24" s="16">
        <f>'Cash Flow Proj'!AP24-'Cash Flow Actual'!AP24</f>
        <v>0</v>
      </c>
      <c r="AQ24" s="16">
        <f>'Cash Flow Proj'!AQ24-'Cash Flow Actual'!AQ24</f>
        <v>0</v>
      </c>
      <c r="AR24" s="16">
        <f>'Cash Flow Proj'!AR24-'Cash Flow Actual'!AR24</f>
        <v>0</v>
      </c>
      <c r="AS24" s="16">
        <f>'Cash Flow Proj'!AS24-'Cash Flow Actual'!AS24</f>
        <v>0</v>
      </c>
      <c r="AT24" s="16">
        <f>'Cash Flow Proj'!AT24-'Cash Flow Actual'!AT24</f>
        <v>0</v>
      </c>
      <c r="AU24" s="17">
        <f>'Cash Flow Proj'!AU24-'Cash Flow Actual'!AU24</f>
        <v>0</v>
      </c>
      <c r="AV24" s="16">
        <f>'Cash Flow Proj'!AV24-'Cash Flow Actual'!AV24</f>
        <v>0</v>
      </c>
      <c r="AW24" s="16">
        <f>'Cash Flow Proj'!AW24-'Cash Flow Actual'!AW24</f>
        <v>0</v>
      </c>
      <c r="AX24" s="16">
        <f>'Cash Flow Proj'!AX24-'Cash Flow Actual'!AX24</f>
        <v>0</v>
      </c>
      <c r="AY24" s="16">
        <f>'Cash Flow Proj'!AY24-'Cash Flow Actual'!AY24</f>
        <v>0</v>
      </c>
      <c r="AZ24" s="16">
        <f>'Cash Flow Proj'!AZ24-'Cash Flow Actual'!AZ24</f>
        <v>0</v>
      </c>
      <c r="BA24" s="17">
        <f>'Cash Flow Proj'!BA24-'Cash Flow Actual'!BA24</f>
        <v>0</v>
      </c>
      <c r="BB24" s="16">
        <f>'Cash Flow Proj'!BB24-'Cash Flow Actual'!BB24</f>
        <v>0</v>
      </c>
      <c r="BC24" s="16">
        <f>'Cash Flow Proj'!BC24-'Cash Flow Actual'!BC24</f>
        <v>0</v>
      </c>
      <c r="BD24" s="16">
        <f>'Cash Flow Proj'!BD24-'Cash Flow Actual'!BD24</f>
        <v>0</v>
      </c>
      <c r="BE24" s="16">
        <f>'Cash Flow Proj'!BE24-'Cash Flow Actual'!BE24</f>
        <v>0</v>
      </c>
      <c r="BF24" s="16">
        <f>'Cash Flow Proj'!BF24-'Cash Flow Actual'!BF24</f>
        <v>0</v>
      </c>
      <c r="BG24" s="17">
        <f>'Cash Flow Proj'!BG24-'Cash Flow Actual'!BG24</f>
        <v>0</v>
      </c>
      <c r="BH24" s="16">
        <f>'Cash Flow Proj'!BH24-'Cash Flow Actual'!BH24</f>
        <v>0</v>
      </c>
      <c r="BI24" s="16">
        <f>'Cash Flow Proj'!BI24-'Cash Flow Actual'!BI24</f>
        <v>0</v>
      </c>
      <c r="BJ24" s="16">
        <f>'Cash Flow Proj'!BJ24-'Cash Flow Actual'!BJ24</f>
        <v>0</v>
      </c>
      <c r="BK24" s="16">
        <f>'Cash Flow Proj'!BK24-'Cash Flow Actual'!BK24</f>
        <v>0</v>
      </c>
      <c r="BL24" s="16">
        <f>'Cash Flow Proj'!BL24-'Cash Flow Actual'!BL24</f>
        <v>0</v>
      </c>
      <c r="BM24" s="17">
        <f>'Cash Flow Proj'!BM24-'Cash Flow Actual'!BM24</f>
        <v>0</v>
      </c>
      <c r="BN24" s="16">
        <f>'Cash Flow Proj'!BN24-'Cash Flow Actual'!BN24</f>
        <v>0</v>
      </c>
      <c r="BO24" s="16">
        <f>'Cash Flow Proj'!BO24-'Cash Flow Actual'!BO24</f>
        <v>0</v>
      </c>
      <c r="BP24" s="16">
        <f>'Cash Flow Proj'!BP24-'Cash Flow Actual'!BP24</f>
        <v>0</v>
      </c>
      <c r="BQ24" s="16">
        <f>'Cash Flow Proj'!BQ24-'Cash Flow Actual'!BQ24</f>
        <v>0</v>
      </c>
      <c r="BR24" s="16">
        <f>'Cash Flow Proj'!BR24-'Cash Flow Actual'!BR24</f>
        <v>0</v>
      </c>
      <c r="BS24" s="17">
        <f>'Cash Flow Proj'!BS24-'Cash Flow Actual'!BS24</f>
        <v>0</v>
      </c>
      <c r="BT24" s="16">
        <f>'Cash Flow Proj'!BT24-'Cash Flow Actual'!BT24</f>
        <v>0</v>
      </c>
      <c r="BU24" s="16">
        <f>'Cash Flow Proj'!BU24-'Cash Flow Actual'!BU24</f>
        <v>0</v>
      </c>
      <c r="BV24" s="16">
        <f>'Cash Flow Proj'!BV24-'Cash Flow Actual'!BV24</f>
        <v>0</v>
      </c>
      <c r="BW24" s="16">
        <f>'Cash Flow Proj'!BW24-'Cash Flow Actual'!BW24</f>
        <v>0</v>
      </c>
      <c r="BX24" s="16">
        <f>'Cash Flow Proj'!BX24-'Cash Flow Actual'!BX24</f>
        <v>0</v>
      </c>
      <c r="BY24" s="17">
        <f>'Cash Flow Proj'!BY24-'Cash Flow Actual'!BY24</f>
        <v>0</v>
      </c>
    </row>
    <row r="25" spans="2:77" ht="13.5">
      <c r="B25" s="1" t="s">
        <v>66</v>
      </c>
      <c r="F25" s="16">
        <f>'Cash Flow Proj'!F25-'Cash Flow Actual'!F25</f>
        <v>0</v>
      </c>
      <c r="G25" s="16">
        <f>'Cash Flow Proj'!G25-'Cash Flow Actual'!G25</f>
        <v>0</v>
      </c>
      <c r="H25" s="16">
        <f>'Cash Flow Proj'!H25-'Cash Flow Actual'!H25</f>
        <v>0</v>
      </c>
      <c r="I25" s="16">
        <f>'Cash Flow Proj'!I25-'Cash Flow Actual'!I25</f>
        <v>0</v>
      </c>
      <c r="J25" s="16">
        <f>'Cash Flow Proj'!J25-'Cash Flow Actual'!J25</f>
        <v>0</v>
      </c>
      <c r="K25" s="17">
        <f>'Cash Flow Proj'!K25-'Cash Flow Actual'!K25</f>
        <v>0</v>
      </c>
      <c r="L25" s="16">
        <f>'Cash Flow Proj'!L25-'Cash Flow Actual'!L25</f>
        <v>0</v>
      </c>
      <c r="M25" s="16">
        <f>'Cash Flow Proj'!M25-'Cash Flow Actual'!M25</f>
        <v>0</v>
      </c>
      <c r="N25" s="16">
        <f>'Cash Flow Proj'!N25-'Cash Flow Actual'!N25</f>
        <v>0</v>
      </c>
      <c r="O25" s="16">
        <f>'Cash Flow Proj'!O25-'Cash Flow Actual'!O25</f>
        <v>0</v>
      </c>
      <c r="P25" s="16">
        <f>'Cash Flow Proj'!P25-'Cash Flow Actual'!P25</f>
        <v>0</v>
      </c>
      <c r="Q25" s="17">
        <f>'Cash Flow Proj'!Q25-'Cash Flow Actual'!Q25</f>
        <v>0</v>
      </c>
      <c r="R25" s="16">
        <f>'Cash Flow Proj'!R25-'Cash Flow Actual'!R25</f>
        <v>0</v>
      </c>
      <c r="S25" s="16">
        <f>'Cash Flow Proj'!S25-'Cash Flow Actual'!S25</f>
        <v>0</v>
      </c>
      <c r="T25" s="16">
        <f>'Cash Flow Proj'!T25-'Cash Flow Actual'!T25</f>
        <v>0</v>
      </c>
      <c r="U25" s="16">
        <f>'Cash Flow Proj'!U25-'Cash Flow Actual'!U25</f>
        <v>0</v>
      </c>
      <c r="V25" s="16">
        <f>'Cash Flow Proj'!V25-'Cash Flow Actual'!V25</f>
        <v>0</v>
      </c>
      <c r="W25" s="17">
        <f>'Cash Flow Proj'!W25-'Cash Flow Actual'!W25</f>
        <v>0</v>
      </c>
      <c r="X25" s="16">
        <f>'Cash Flow Proj'!X25-'Cash Flow Actual'!X25</f>
        <v>0</v>
      </c>
      <c r="Y25" s="16">
        <f>'Cash Flow Proj'!Y25-'Cash Flow Actual'!Y25</f>
        <v>0</v>
      </c>
      <c r="Z25" s="16">
        <f>'Cash Flow Proj'!Z25-'Cash Flow Actual'!Z25</f>
        <v>0</v>
      </c>
      <c r="AA25" s="16">
        <f>'Cash Flow Proj'!AA25-'Cash Flow Actual'!AA25</f>
        <v>0</v>
      </c>
      <c r="AB25" s="16">
        <f>'Cash Flow Proj'!AB25-'Cash Flow Actual'!AB25</f>
        <v>0</v>
      </c>
      <c r="AC25" s="17">
        <f>'Cash Flow Proj'!AC25-'Cash Flow Actual'!AC25</f>
        <v>0</v>
      </c>
      <c r="AD25" s="16">
        <f>'Cash Flow Proj'!AD25-'Cash Flow Actual'!AD25</f>
        <v>0</v>
      </c>
      <c r="AE25" s="16">
        <f>'Cash Flow Proj'!AE25-'Cash Flow Actual'!AE25</f>
        <v>0</v>
      </c>
      <c r="AF25" s="16">
        <f>'Cash Flow Proj'!AF25-'Cash Flow Actual'!AF25</f>
        <v>0</v>
      </c>
      <c r="AG25" s="16">
        <f>'Cash Flow Proj'!AG25-'Cash Flow Actual'!AG25</f>
        <v>0</v>
      </c>
      <c r="AH25" s="16">
        <f>'Cash Flow Proj'!AH25-'Cash Flow Actual'!AH25</f>
        <v>0</v>
      </c>
      <c r="AI25" s="17">
        <f>'Cash Flow Proj'!AI25-'Cash Flow Actual'!AI25</f>
        <v>0</v>
      </c>
      <c r="AJ25" s="16">
        <f>'Cash Flow Proj'!AJ25-'Cash Flow Actual'!AJ25</f>
        <v>0</v>
      </c>
      <c r="AK25" s="16">
        <f>'Cash Flow Proj'!AK25-'Cash Flow Actual'!AK25</f>
        <v>0</v>
      </c>
      <c r="AL25" s="16">
        <f>'Cash Flow Proj'!AL25-'Cash Flow Actual'!AL25</f>
        <v>0</v>
      </c>
      <c r="AM25" s="16">
        <f>'Cash Flow Proj'!AM25-'Cash Flow Actual'!AM25</f>
        <v>0</v>
      </c>
      <c r="AN25" s="16">
        <f>'Cash Flow Proj'!AN25-'Cash Flow Actual'!AN25</f>
        <v>0</v>
      </c>
      <c r="AO25" s="17">
        <f>'Cash Flow Proj'!AO25-'Cash Flow Actual'!AO25</f>
        <v>0</v>
      </c>
      <c r="AP25" s="16">
        <f>'Cash Flow Proj'!AP25-'Cash Flow Actual'!AP25</f>
        <v>0</v>
      </c>
      <c r="AQ25" s="16">
        <f>'Cash Flow Proj'!AQ25-'Cash Flow Actual'!AQ25</f>
        <v>0</v>
      </c>
      <c r="AR25" s="16">
        <f>'Cash Flow Proj'!AR25-'Cash Flow Actual'!AR25</f>
        <v>0</v>
      </c>
      <c r="AS25" s="16">
        <f>'Cash Flow Proj'!AS25-'Cash Flow Actual'!AS25</f>
        <v>0</v>
      </c>
      <c r="AT25" s="16">
        <f>'Cash Flow Proj'!AT25-'Cash Flow Actual'!AT25</f>
        <v>0</v>
      </c>
      <c r="AU25" s="17">
        <f>'Cash Flow Proj'!AU25-'Cash Flow Actual'!AU25</f>
        <v>0</v>
      </c>
      <c r="AV25" s="16">
        <f>'Cash Flow Proj'!AV25-'Cash Flow Actual'!AV25</f>
        <v>0</v>
      </c>
      <c r="AW25" s="16">
        <f>'Cash Flow Proj'!AW25-'Cash Flow Actual'!AW25</f>
        <v>0</v>
      </c>
      <c r="AX25" s="16">
        <f>'Cash Flow Proj'!AX25-'Cash Flow Actual'!AX25</f>
        <v>0</v>
      </c>
      <c r="AY25" s="16">
        <f>'Cash Flow Proj'!AY25-'Cash Flow Actual'!AY25</f>
        <v>0</v>
      </c>
      <c r="AZ25" s="16">
        <f>'Cash Flow Proj'!AZ25-'Cash Flow Actual'!AZ25</f>
        <v>0</v>
      </c>
      <c r="BA25" s="17">
        <f>'Cash Flow Proj'!BA25-'Cash Flow Actual'!BA25</f>
        <v>0</v>
      </c>
      <c r="BB25" s="16">
        <f>'Cash Flow Proj'!BB25-'Cash Flow Actual'!BB25</f>
        <v>0</v>
      </c>
      <c r="BC25" s="16">
        <f>'Cash Flow Proj'!BC25-'Cash Flow Actual'!BC25</f>
        <v>0</v>
      </c>
      <c r="BD25" s="16">
        <f>'Cash Flow Proj'!BD25-'Cash Flow Actual'!BD25</f>
        <v>0</v>
      </c>
      <c r="BE25" s="16">
        <f>'Cash Flow Proj'!BE25-'Cash Flow Actual'!BE25</f>
        <v>0</v>
      </c>
      <c r="BF25" s="16">
        <f>'Cash Flow Proj'!BF25-'Cash Flow Actual'!BF25</f>
        <v>0</v>
      </c>
      <c r="BG25" s="17">
        <f>'Cash Flow Proj'!BG25-'Cash Flow Actual'!BG25</f>
        <v>0</v>
      </c>
      <c r="BH25" s="16">
        <f>'Cash Flow Proj'!BH25-'Cash Flow Actual'!BH25</f>
        <v>0</v>
      </c>
      <c r="BI25" s="16">
        <f>'Cash Flow Proj'!BI25-'Cash Flow Actual'!BI25</f>
        <v>0</v>
      </c>
      <c r="BJ25" s="16">
        <f>'Cash Flow Proj'!BJ25-'Cash Flow Actual'!BJ25</f>
        <v>0</v>
      </c>
      <c r="BK25" s="16">
        <f>'Cash Flow Proj'!BK25-'Cash Flow Actual'!BK25</f>
        <v>0</v>
      </c>
      <c r="BL25" s="16">
        <f>'Cash Flow Proj'!BL25-'Cash Flow Actual'!BL25</f>
        <v>0</v>
      </c>
      <c r="BM25" s="17">
        <f>'Cash Flow Proj'!BM25-'Cash Flow Actual'!BM25</f>
        <v>0</v>
      </c>
      <c r="BN25" s="16">
        <f>'Cash Flow Proj'!BN25-'Cash Flow Actual'!BN25</f>
        <v>0</v>
      </c>
      <c r="BO25" s="16">
        <f>'Cash Flow Proj'!BO25-'Cash Flow Actual'!BO25</f>
        <v>0</v>
      </c>
      <c r="BP25" s="16">
        <f>'Cash Flow Proj'!BP25-'Cash Flow Actual'!BP25</f>
        <v>0</v>
      </c>
      <c r="BQ25" s="16">
        <f>'Cash Flow Proj'!BQ25-'Cash Flow Actual'!BQ25</f>
        <v>0</v>
      </c>
      <c r="BR25" s="16">
        <f>'Cash Flow Proj'!BR25-'Cash Flow Actual'!BR25</f>
        <v>0</v>
      </c>
      <c r="BS25" s="17">
        <f>'Cash Flow Proj'!BS25-'Cash Flow Actual'!BS25</f>
        <v>0</v>
      </c>
      <c r="BT25" s="16">
        <f>'Cash Flow Proj'!BT25-'Cash Flow Actual'!BT25</f>
        <v>0</v>
      </c>
      <c r="BU25" s="16">
        <f>'Cash Flow Proj'!BU25-'Cash Flow Actual'!BU25</f>
        <v>0</v>
      </c>
      <c r="BV25" s="16">
        <f>'Cash Flow Proj'!BV25-'Cash Flow Actual'!BV25</f>
        <v>0</v>
      </c>
      <c r="BW25" s="16">
        <f>'Cash Flow Proj'!BW25-'Cash Flow Actual'!BW25</f>
        <v>0</v>
      </c>
      <c r="BX25" s="16">
        <f>'Cash Flow Proj'!BX25-'Cash Flow Actual'!BX25</f>
        <v>0</v>
      </c>
      <c r="BY25" s="17">
        <f>'Cash Flow Proj'!BY25-'Cash Flow Actual'!BY25</f>
        <v>0</v>
      </c>
    </row>
    <row r="26" spans="6:77" ht="13.5">
      <c r="F26" s="16"/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7"/>
      <c r="R26" s="16"/>
      <c r="S26" s="16"/>
      <c r="T26" s="16"/>
      <c r="U26" s="16"/>
      <c r="V26" s="16"/>
      <c r="W26" s="17"/>
      <c r="X26" s="16"/>
      <c r="Y26" s="16"/>
      <c r="Z26" s="16"/>
      <c r="AA26" s="16"/>
      <c r="AB26" s="16"/>
      <c r="AC26" s="17"/>
      <c r="AD26" s="16"/>
      <c r="AE26" s="16"/>
      <c r="AF26" s="16"/>
      <c r="AG26" s="16"/>
      <c r="AH26" s="16"/>
      <c r="AI26" s="17"/>
      <c r="AJ26" s="16"/>
      <c r="AK26" s="16"/>
      <c r="AL26" s="16"/>
      <c r="AM26" s="16"/>
      <c r="AN26" s="16"/>
      <c r="AO26" s="17"/>
      <c r="AP26" s="16"/>
      <c r="AQ26" s="16"/>
      <c r="AR26" s="16"/>
      <c r="AS26" s="16"/>
      <c r="AT26" s="16"/>
      <c r="AU26" s="17"/>
      <c r="AV26" s="16"/>
      <c r="AW26" s="16"/>
      <c r="AX26" s="16"/>
      <c r="AY26" s="16"/>
      <c r="AZ26" s="16"/>
      <c r="BA26" s="17"/>
      <c r="BB26" s="16"/>
      <c r="BC26" s="16"/>
      <c r="BD26" s="16"/>
      <c r="BE26" s="16"/>
      <c r="BF26" s="16"/>
      <c r="BG26" s="17"/>
      <c r="BH26" s="16"/>
      <c r="BI26" s="16"/>
      <c r="BJ26" s="16"/>
      <c r="BK26" s="16"/>
      <c r="BL26" s="16"/>
      <c r="BM26" s="17"/>
      <c r="BN26" s="16"/>
      <c r="BO26" s="16"/>
      <c r="BP26" s="16"/>
      <c r="BQ26" s="16"/>
      <c r="BR26" s="16"/>
      <c r="BS26" s="17"/>
      <c r="BT26" s="16"/>
      <c r="BU26" s="16"/>
      <c r="BV26" s="16"/>
      <c r="BW26" s="16"/>
      <c r="BX26" s="16"/>
      <c r="BY26" s="17"/>
    </row>
    <row r="27" spans="1:77" ht="13.5">
      <c r="A27" s="1" t="s">
        <v>49</v>
      </c>
      <c r="F27" s="16">
        <f>'Cash Flow Proj'!F27-'Cash Flow Actual'!F27</f>
        <v>0</v>
      </c>
      <c r="G27" s="16">
        <f>'Cash Flow Proj'!G27-'Cash Flow Actual'!G27</f>
        <v>0</v>
      </c>
      <c r="H27" s="16">
        <f>'Cash Flow Proj'!H27-'Cash Flow Actual'!H27</f>
        <v>0</v>
      </c>
      <c r="I27" s="16">
        <f>'Cash Flow Proj'!I27-'Cash Flow Actual'!I27</f>
        <v>0</v>
      </c>
      <c r="J27" s="16">
        <f>'Cash Flow Proj'!J27-'Cash Flow Actual'!J27</f>
        <v>0</v>
      </c>
      <c r="K27" s="17">
        <f>'Cash Flow Proj'!K27-'Cash Flow Actual'!K27</f>
        <v>0</v>
      </c>
      <c r="L27" s="16">
        <f>'Cash Flow Proj'!L27-'Cash Flow Actual'!L27</f>
        <v>0</v>
      </c>
      <c r="M27" s="16">
        <f>'Cash Flow Proj'!M27-'Cash Flow Actual'!M27</f>
        <v>0</v>
      </c>
      <c r="N27" s="16">
        <f>'Cash Flow Proj'!N27-'Cash Flow Actual'!N27</f>
        <v>0</v>
      </c>
      <c r="O27" s="16">
        <f>'Cash Flow Proj'!O27-'Cash Flow Actual'!O27</f>
        <v>0</v>
      </c>
      <c r="P27" s="16">
        <f>'Cash Flow Proj'!P27-'Cash Flow Actual'!P27</f>
        <v>0</v>
      </c>
      <c r="Q27" s="17">
        <f>'Cash Flow Proj'!Q27-'Cash Flow Actual'!Q27</f>
        <v>0</v>
      </c>
      <c r="R27" s="16">
        <f>'Cash Flow Proj'!R27-'Cash Flow Actual'!R27</f>
        <v>0</v>
      </c>
      <c r="S27" s="16">
        <f>'Cash Flow Proj'!S27-'Cash Flow Actual'!S27</f>
        <v>0</v>
      </c>
      <c r="T27" s="16">
        <f>'Cash Flow Proj'!T27-'Cash Flow Actual'!T27</f>
        <v>0</v>
      </c>
      <c r="U27" s="16">
        <f>'Cash Flow Proj'!U27-'Cash Flow Actual'!U27</f>
        <v>0</v>
      </c>
      <c r="V27" s="16">
        <f>'Cash Flow Proj'!V27-'Cash Flow Actual'!V27</f>
        <v>0</v>
      </c>
      <c r="W27" s="17">
        <f>'Cash Flow Proj'!W27-'Cash Flow Actual'!W27</f>
        <v>0</v>
      </c>
      <c r="X27" s="16">
        <f>'Cash Flow Proj'!X27-'Cash Flow Actual'!X27</f>
        <v>0</v>
      </c>
      <c r="Y27" s="16">
        <f>'Cash Flow Proj'!Y27-'Cash Flow Actual'!Y27</f>
        <v>0</v>
      </c>
      <c r="Z27" s="16">
        <f>'Cash Flow Proj'!Z27-'Cash Flow Actual'!Z27</f>
        <v>0</v>
      </c>
      <c r="AA27" s="16">
        <f>'Cash Flow Proj'!AA27-'Cash Flow Actual'!AA27</f>
        <v>0</v>
      </c>
      <c r="AB27" s="16">
        <f>'Cash Flow Proj'!AB27-'Cash Flow Actual'!AB27</f>
        <v>0</v>
      </c>
      <c r="AC27" s="17">
        <f>'Cash Flow Proj'!AC27-'Cash Flow Actual'!AC27</f>
        <v>0</v>
      </c>
      <c r="AD27" s="16">
        <f>'Cash Flow Proj'!AD27-'Cash Flow Actual'!AD27</f>
        <v>0</v>
      </c>
      <c r="AE27" s="16">
        <f>'Cash Flow Proj'!AE27-'Cash Flow Actual'!AE27</f>
        <v>0</v>
      </c>
      <c r="AF27" s="16">
        <f>'Cash Flow Proj'!AF27-'Cash Flow Actual'!AF27</f>
        <v>0</v>
      </c>
      <c r="AG27" s="16">
        <f>'Cash Flow Proj'!AG27-'Cash Flow Actual'!AG27</f>
        <v>0</v>
      </c>
      <c r="AH27" s="16">
        <f>'Cash Flow Proj'!AH27-'Cash Flow Actual'!AH27</f>
        <v>0</v>
      </c>
      <c r="AI27" s="17">
        <f>'Cash Flow Proj'!AI27-'Cash Flow Actual'!AI27</f>
        <v>0</v>
      </c>
      <c r="AJ27" s="16">
        <f>'Cash Flow Proj'!AJ27-'Cash Flow Actual'!AJ27</f>
        <v>0</v>
      </c>
      <c r="AK27" s="16">
        <f>'Cash Flow Proj'!AK27-'Cash Flow Actual'!AK27</f>
        <v>0</v>
      </c>
      <c r="AL27" s="16">
        <f>'Cash Flow Proj'!AL27-'Cash Flow Actual'!AL27</f>
        <v>0</v>
      </c>
      <c r="AM27" s="16">
        <f>'Cash Flow Proj'!AM27-'Cash Flow Actual'!AM27</f>
        <v>0</v>
      </c>
      <c r="AN27" s="16">
        <f>'Cash Flow Proj'!AN27-'Cash Flow Actual'!AN27</f>
        <v>0</v>
      </c>
      <c r="AO27" s="17">
        <f>'Cash Flow Proj'!AO27-'Cash Flow Actual'!AO27</f>
        <v>0</v>
      </c>
      <c r="AP27" s="16">
        <f>'Cash Flow Proj'!AP27-'Cash Flow Actual'!AP27</f>
        <v>0</v>
      </c>
      <c r="AQ27" s="16">
        <f>'Cash Flow Proj'!AQ27-'Cash Flow Actual'!AQ27</f>
        <v>0</v>
      </c>
      <c r="AR27" s="16">
        <f>'Cash Flow Proj'!AR27-'Cash Flow Actual'!AR27</f>
        <v>0</v>
      </c>
      <c r="AS27" s="16">
        <f>'Cash Flow Proj'!AS27-'Cash Flow Actual'!AS27</f>
        <v>0</v>
      </c>
      <c r="AT27" s="16">
        <f>'Cash Flow Proj'!AT27-'Cash Flow Actual'!AT27</f>
        <v>0</v>
      </c>
      <c r="AU27" s="17">
        <f>'Cash Flow Proj'!AU27-'Cash Flow Actual'!AU27</f>
        <v>0</v>
      </c>
      <c r="AV27" s="16">
        <f>'Cash Flow Proj'!AV27-'Cash Flow Actual'!AV27</f>
        <v>0</v>
      </c>
      <c r="AW27" s="16">
        <f>'Cash Flow Proj'!AW27-'Cash Flow Actual'!AW27</f>
        <v>0</v>
      </c>
      <c r="AX27" s="16">
        <f>'Cash Flow Proj'!AX27-'Cash Flow Actual'!AX27</f>
        <v>0</v>
      </c>
      <c r="AY27" s="16">
        <f>'Cash Flow Proj'!AY27-'Cash Flow Actual'!AY27</f>
        <v>0</v>
      </c>
      <c r="AZ27" s="16">
        <f>'Cash Flow Proj'!AZ27-'Cash Flow Actual'!AZ27</f>
        <v>0</v>
      </c>
      <c r="BA27" s="17">
        <f>'Cash Flow Proj'!BA27-'Cash Flow Actual'!BA27</f>
        <v>0</v>
      </c>
      <c r="BB27" s="16">
        <f>'Cash Flow Proj'!BB27-'Cash Flow Actual'!BB27</f>
        <v>0</v>
      </c>
      <c r="BC27" s="16">
        <f>'Cash Flow Proj'!BC27-'Cash Flow Actual'!BC27</f>
        <v>0</v>
      </c>
      <c r="BD27" s="16">
        <f>'Cash Flow Proj'!BD27-'Cash Flow Actual'!BD27</f>
        <v>0</v>
      </c>
      <c r="BE27" s="16">
        <f>'Cash Flow Proj'!BE27-'Cash Flow Actual'!BE27</f>
        <v>0</v>
      </c>
      <c r="BF27" s="16">
        <f>'Cash Flow Proj'!BF27-'Cash Flow Actual'!BF27</f>
        <v>0</v>
      </c>
      <c r="BG27" s="17">
        <f>'Cash Flow Proj'!BG27-'Cash Flow Actual'!BG27</f>
        <v>0</v>
      </c>
      <c r="BH27" s="16">
        <f>'Cash Flow Proj'!BH27-'Cash Flow Actual'!BH27</f>
        <v>0</v>
      </c>
      <c r="BI27" s="16">
        <f>'Cash Flow Proj'!BI27-'Cash Flow Actual'!BI27</f>
        <v>0</v>
      </c>
      <c r="BJ27" s="16">
        <f>'Cash Flow Proj'!BJ27-'Cash Flow Actual'!BJ27</f>
        <v>0</v>
      </c>
      <c r="BK27" s="16">
        <f>'Cash Flow Proj'!BK27-'Cash Flow Actual'!BK27</f>
        <v>0</v>
      </c>
      <c r="BL27" s="16">
        <f>'Cash Flow Proj'!BL27-'Cash Flow Actual'!BL27</f>
        <v>0</v>
      </c>
      <c r="BM27" s="17">
        <f>'Cash Flow Proj'!BM27-'Cash Flow Actual'!BM27</f>
        <v>0</v>
      </c>
      <c r="BN27" s="16">
        <f>'Cash Flow Proj'!BN27-'Cash Flow Actual'!BN27</f>
        <v>0</v>
      </c>
      <c r="BO27" s="16">
        <f>'Cash Flow Proj'!BO27-'Cash Flow Actual'!BO27</f>
        <v>0</v>
      </c>
      <c r="BP27" s="16">
        <f>'Cash Flow Proj'!BP27-'Cash Flow Actual'!BP27</f>
        <v>0</v>
      </c>
      <c r="BQ27" s="16">
        <f>'Cash Flow Proj'!BQ27-'Cash Flow Actual'!BQ27</f>
        <v>0</v>
      </c>
      <c r="BR27" s="16">
        <f>'Cash Flow Proj'!BR27-'Cash Flow Actual'!BR27</f>
        <v>0</v>
      </c>
      <c r="BS27" s="17">
        <f>'Cash Flow Proj'!BS27-'Cash Flow Actual'!BS27</f>
        <v>0</v>
      </c>
      <c r="BT27" s="16">
        <f>'Cash Flow Proj'!BT27-'Cash Flow Actual'!BT27</f>
        <v>0</v>
      </c>
      <c r="BU27" s="16">
        <f>'Cash Flow Proj'!BU27-'Cash Flow Actual'!BU27</f>
        <v>0</v>
      </c>
      <c r="BV27" s="16">
        <f>'Cash Flow Proj'!BV27-'Cash Flow Actual'!BV27</f>
        <v>0</v>
      </c>
      <c r="BW27" s="16">
        <f>'Cash Flow Proj'!BW27-'Cash Flow Actual'!BW27</f>
        <v>0</v>
      </c>
      <c r="BX27" s="16">
        <f>'Cash Flow Proj'!BX27-'Cash Flow Actual'!BX27</f>
        <v>0</v>
      </c>
      <c r="BY27" s="17">
        <f>'Cash Flow Proj'!BY27-'Cash Flow Actual'!BY27</f>
        <v>0</v>
      </c>
    </row>
    <row r="28" spans="6:77" ht="13.5">
      <c r="F28" s="16"/>
      <c r="G28" s="16"/>
      <c r="H28" s="16"/>
      <c r="I28" s="16"/>
      <c r="J28" s="16"/>
      <c r="K28" s="17"/>
      <c r="L28" s="16"/>
      <c r="M28" s="16"/>
      <c r="N28" s="16"/>
      <c r="O28" s="16"/>
      <c r="P28" s="16"/>
      <c r="Q28" s="17"/>
      <c r="R28" s="16"/>
      <c r="S28" s="16"/>
      <c r="T28" s="16"/>
      <c r="U28" s="16"/>
      <c r="V28" s="16"/>
      <c r="W28" s="17"/>
      <c r="X28" s="16"/>
      <c r="Y28" s="16"/>
      <c r="Z28" s="16"/>
      <c r="AA28" s="16"/>
      <c r="AB28" s="16"/>
      <c r="AC28" s="17"/>
      <c r="AD28" s="16"/>
      <c r="AE28" s="16"/>
      <c r="AF28" s="16"/>
      <c r="AG28" s="16"/>
      <c r="AH28" s="16"/>
      <c r="AI28" s="17"/>
      <c r="AJ28" s="16"/>
      <c r="AK28" s="16"/>
      <c r="AL28" s="16"/>
      <c r="AM28" s="16"/>
      <c r="AN28" s="16"/>
      <c r="AO28" s="17"/>
      <c r="AP28" s="16"/>
      <c r="AQ28" s="16"/>
      <c r="AR28" s="16"/>
      <c r="AS28" s="16"/>
      <c r="AT28" s="16"/>
      <c r="AU28" s="17"/>
      <c r="AV28" s="16"/>
      <c r="AW28" s="16"/>
      <c r="AX28" s="16"/>
      <c r="AY28" s="16"/>
      <c r="AZ28" s="16"/>
      <c r="BA28" s="17"/>
      <c r="BB28" s="16"/>
      <c r="BC28" s="16"/>
      <c r="BD28" s="16"/>
      <c r="BE28" s="16"/>
      <c r="BF28" s="16"/>
      <c r="BG28" s="17"/>
      <c r="BH28" s="16"/>
      <c r="BI28" s="16"/>
      <c r="BJ28" s="16"/>
      <c r="BK28" s="16"/>
      <c r="BL28" s="16"/>
      <c r="BM28" s="17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7"/>
    </row>
    <row r="29" spans="1:77" ht="13.5">
      <c r="A29" s="1" t="s">
        <v>62</v>
      </c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7"/>
      <c r="R29" s="16"/>
      <c r="S29" s="16"/>
      <c r="T29" s="16"/>
      <c r="U29" s="16"/>
      <c r="V29" s="16"/>
      <c r="W29" s="17"/>
      <c r="X29" s="16"/>
      <c r="Y29" s="16"/>
      <c r="Z29" s="16"/>
      <c r="AA29" s="16"/>
      <c r="AB29" s="16"/>
      <c r="AC29" s="17"/>
      <c r="AD29" s="16"/>
      <c r="AE29" s="16"/>
      <c r="AF29" s="16"/>
      <c r="AG29" s="16"/>
      <c r="AH29" s="16"/>
      <c r="AI29" s="17"/>
      <c r="AJ29" s="16"/>
      <c r="AK29" s="16"/>
      <c r="AL29" s="16"/>
      <c r="AM29" s="16"/>
      <c r="AN29" s="16"/>
      <c r="AO29" s="17"/>
      <c r="AP29" s="16"/>
      <c r="AQ29" s="16"/>
      <c r="AR29" s="16"/>
      <c r="AS29" s="16"/>
      <c r="AT29" s="16"/>
      <c r="AU29" s="17"/>
      <c r="AV29" s="16"/>
      <c r="AW29" s="16"/>
      <c r="AX29" s="16"/>
      <c r="AY29" s="16"/>
      <c r="AZ29" s="16"/>
      <c r="BA29" s="17"/>
      <c r="BB29" s="16"/>
      <c r="BC29" s="16"/>
      <c r="BD29" s="16"/>
      <c r="BE29" s="16"/>
      <c r="BF29" s="16"/>
      <c r="BG29" s="17"/>
      <c r="BH29" s="16"/>
      <c r="BI29" s="16"/>
      <c r="BJ29" s="16"/>
      <c r="BK29" s="16"/>
      <c r="BL29" s="16"/>
      <c r="BM29" s="17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7"/>
    </row>
    <row r="30" spans="2:77" ht="13.5">
      <c r="B30" s="1" t="s">
        <v>47</v>
      </c>
      <c r="F30" s="16">
        <f>'Cash Flow Proj'!F30-'Cash Flow Actual'!F30</f>
        <v>0</v>
      </c>
      <c r="G30" s="16">
        <f>'Cash Flow Proj'!G30-'Cash Flow Actual'!G30</f>
        <v>0</v>
      </c>
      <c r="H30" s="16">
        <f>'Cash Flow Proj'!H30-'Cash Flow Actual'!H30</f>
        <v>0</v>
      </c>
      <c r="I30" s="16">
        <f>'Cash Flow Proj'!I30-'Cash Flow Actual'!I30</f>
        <v>0</v>
      </c>
      <c r="J30" s="16">
        <f>'Cash Flow Proj'!J30-'Cash Flow Actual'!J30</f>
        <v>0</v>
      </c>
      <c r="K30" s="17">
        <f>'Cash Flow Proj'!K30-'Cash Flow Actual'!K30</f>
        <v>0</v>
      </c>
      <c r="L30" s="16">
        <f>'Cash Flow Proj'!L30-'Cash Flow Actual'!L30</f>
        <v>0</v>
      </c>
      <c r="M30" s="16">
        <f>'Cash Flow Proj'!M30-'Cash Flow Actual'!M30</f>
        <v>0</v>
      </c>
      <c r="N30" s="16">
        <f>'Cash Flow Proj'!N30-'Cash Flow Actual'!N30</f>
        <v>0</v>
      </c>
      <c r="O30" s="16">
        <f>'Cash Flow Proj'!O30-'Cash Flow Actual'!O30</f>
        <v>0</v>
      </c>
      <c r="P30" s="16">
        <f>'Cash Flow Proj'!P30-'Cash Flow Actual'!P30</f>
        <v>0</v>
      </c>
      <c r="Q30" s="17">
        <f>'Cash Flow Proj'!Q30-'Cash Flow Actual'!Q30</f>
        <v>0</v>
      </c>
      <c r="R30" s="16">
        <f>'Cash Flow Proj'!R30-'Cash Flow Actual'!R30</f>
        <v>0</v>
      </c>
      <c r="S30" s="16">
        <f>'Cash Flow Proj'!S30-'Cash Flow Actual'!S30</f>
        <v>0</v>
      </c>
      <c r="T30" s="16">
        <f>'Cash Flow Proj'!T30-'Cash Flow Actual'!T30</f>
        <v>0</v>
      </c>
      <c r="U30" s="16">
        <f>'Cash Flow Proj'!U30-'Cash Flow Actual'!U30</f>
        <v>0</v>
      </c>
      <c r="V30" s="16">
        <f>'Cash Flow Proj'!V30-'Cash Flow Actual'!V30</f>
        <v>0</v>
      </c>
      <c r="W30" s="17">
        <f>'Cash Flow Proj'!W30-'Cash Flow Actual'!W30</f>
        <v>0</v>
      </c>
      <c r="X30" s="16">
        <f>'Cash Flow Proj'!X30-'Cash Flow Actual'!X30</f>
        <v>0</v>
      </c>
      <c r="Y30" s="16">
        <f>'Cash Flow Proj'!Y30-'Cash Flow Actual'!Y30</f>
        <v>0</v>
      </c>
      <c r="Z30" s="16">
        <f>'Cash Flow Proj'!Z30-'Cash Flow Actual'!Z30</f>
        <v>0</v>
      </c>
      <c r="AA30" s="16">
        <f>'Cash Flow Proj'!AA30-'Cash Flow Actual'!AA30</f>
        <v>0</v>
      </c>
      <c r="AB30" s="16">
        <f>'Cash Flow Proj'!AB30-'Cash Flow Actual'!AB30</f>
        <v>0</v>
      </c>
      <c r="AC30" s="17">
        <f>'Cash Flow Proj'!AC30-'Cash Flow Actual'!AC30</f>
        <v>0</v>
      </c>
      <c r="AD30" s="16">
        <f>'Cash Flow Proj'!AD30-'Cash Flow Actual'!AD30</f>
        <v>0</v>
      </c>
      <c r="AE30" s="16">
        <f>'Cash Flow Proj'!AE30-'Cash Flow Actual'!AE30</f>
        <v>0</v>
      </c>
      <c r="AF30" s="16">
        <f>'Cash Flow Proj'!AF30-'Cash Flow Actual'!AF30</f>
        <v>0</v>
      </c>
      <c r="AG30" s="16">
        <f>'Cash Flow Proj'!AG30-'Cash Flow Actual'!AG30</f>
        <v>0</v>
      </c>
      <c r="AH30" s="16">
        <f>'Cash Flow Proj'!AH30-'Cash Flow Actual'!AH30</f>
        <v>0</v>
      </c>
      <c r="AI30" s="17">
        <f>'Cash Flow Proj'!AI30-'Cash Flow Actual'!AI30</f>
        <v>0</v>
      </c>
      <c r="AJ30" s="16">
        <f>'Cash Flow Proj'!AJ30-'Cash Flow Actual'!AJ30</f>
        <v>0</v>
      </c>
      <c r="AK30" s="16">
        <f>'Cash Flow Proj'!AK30-'Cash Flow Actual'!AK30</f>
        <v>0</v>
      </c>
      <c r="AL30" s="16">
        <f>'Cash Flow Proj'!AL30-'Cash Flow Actual'!AL30</f>
        <v>0</v>
      </c>
      <c r="AM30" s="16">
        <f>'Cash Flow Proj'!AM30-'Cash Flow Actual'!AM30</f>
        <v>0</v>
      </c>
      <c r="AN30" s="16">
        <f>'Cash Flow Proj'!AN30-'Cash Flow Actual'!AN30</f>
        <v>0</v>
      </c>
      <c r="AO30" s="17">
        <f>'Cash Flow Proj'!AO30-'Cash Flow Actual'!AO30</f>
        <v>0</v>
      </c>
      <c r="AP30" s="16">
        <f>'Cash Flow Proj'!AP30-'Cash Flow Actual'!AP30</f>
        <v>0</v>
      </c>
      <c r="AQ30" s="16">
        <f>'Cash Flow Proj'!AQ30-'Cash Flow Actual'!AQ30</f>
        <v>0</v>
      </c>
      <c r="AR30" s="16">
        <f>'Cash Flow Proj'!AR30-'Cash Flow Actual'!AR30</f>
        <v>0</v>
      </c>
      <c r="AS30" s="16">
        <f>'Cash Flow Proj'!AS30-'Cash Flow Actual'!AS30</f>
        <v>0</v>
      </c>
      <c r="AT30" s="16">
        <f>'Cash Flow Proj'!AT30-'Cash Flow Actual'!AT30</f>
        <v>0</v>
      </c>
      <c r="AU30" s="17">
        <f>'Cash Flow Proj'!AU30-'Cash Flow Actual'!AU30</f>
        <v>0</v>
      </c>
      <c r="AV30" s="16">
        <f>'Cash Flow Proj'!AV30-'Cash Flow Actual'!AV30</f>
        <v>0</v>
      </c>
      <c r="AW30" s="16">
        <f>'Cash Flow Proj'!AW30-'Cash Flow Actual'!AW30</f>
        <v>0</v>
      </c>
      <c r="AX30" s="16">
        <f>'Cash Flow Proj'!AX30-'Cash Flow Actual'!AX30</f>
        <v>0</v>
      </c>
      <c r="AY30" s="16">
        <f>'Cash Flow Proj'!AY30-'Cash Flow Actual'!AY30</f>
        <v>0</v>
      </c>
      <c r="AZ30" s="16">
        <f>'Cash Flow Proj'!AZ30-'Cash Flow Actual'!AZ30</f>
        <v>0</v>
      </c>
      <c r="BA30" s="17">
        <f>'Cash Flow Proj'!BA30-'Cash Flow Actual'!BA30</f>
        <v>0</v>
      </c>
      <c r="BB30" s="16">
        <f>'Cash Flow Proj'!BB30-'Cash Flow Actual'!BB30</f>
        <v>0</v>
      </c>
      <c r="BC30" s="16">
        <f>'Cash Flow Proj'!BC30-'Cash Flow Actual'!BC30</f>
        <v>0</v>
      </c>
      <c r="BD30" s="16">
        <f>'Cash Flow Proj'!BD30-'Cash Flow Actual'!BD30</f>
        <v>0</v>
      </c>
      <c r="BE30" s="16">
        <f>'Cash Flow Proj'!BE30-'Cash Flow Actual'!BE30</f>
        <v>0</v>
      </c>
      <c r="BF30" s="16">
        <f>'Cash Flow Proj'!BF30-'Cash Flow Actual'!BF30</f>
        <v>0</v>
      </c>
      <c r="BG30" s="17">
        <f>'Cash Flow Proj'!BG30-'Cash Flow Actual'!BG30</f>
        <v>0</v>
      </c>
      <c r="BH30" s="16">
        <f>'Cash Flow Proj'!BH30-'Cash Flow Actual'!BH30</f>
        <v>0</v>
      </c>
      <c r="BI30" s="16">
        <f>'Cash Flow Proj'!BI30-'Cash Flow Actual'!BI30</f>
        <v>0</v>
      </c>
      <c r="BJ30" s="16">
        <f>'Cash Flow Proj'!BJ30-'Cash Flow Actual'!BJ30</f>
        <v>0</v>
      </c>
      <c r="BK30" s="16">
        <f>'Cash Flow Proj'!BK30-'Cash Flow Actual'!BK30</f>
        <v>0</v>
      </c>
      <c r="BL30" s="16">
        <f>'Cash Flow Proj'!BL30-'Cash Flow Actual'!BL30</f>
        <v>0</v>
      </c>
      <c r="BM30" s="17">
        <f>'Cash Flow Proj'!BM30-'Cash Flow Actual'!BM30</f>
        <v>0</v>
      </c>
      <c r="BN30" s="16">
        <f>'Cash Flow Proj'!BN30-'Cash Flow Actual'!BN30</f>
        <v>0</v>
      </c>
      <c r="BO30" s="16">
        <f>'Cash Flow Proj'!BO30-'Cash Flow Actual'!BO30</f>
        <v>0</v>
      </c>
      <c r="BP30" s="16">
        <f>'Cash Flow Proj'!BP30-'Cash Flow Actual'!BP30</f>
        <v>0</v>
      </c>
      <c r="BQ30" s="16">
        <f>'Cash Flow Proj'!BQ30-'Cash Flow Actual'!BQ30</f>
        <v>0</v>
      </c>
      <c r="BR30" s="16">
        <f>'Cash Flow Proj'!BR30-'Cash Flow Actual'!BR30</f>
        <v>0</v>
      </c>
      <c r="BS30" s="17">
        <f>'Cash Flow Proj'!BS30-'Cash Flow Actual'!BS30</f>
        <v>0</v>
      </c>
      <c r="BT30" s="16">
        <f>'Cash Flow Proj'!BT30-'Cash Flow Actual'!BT30</f>
        <v>0</v>
      </c>
      <c r="BU30" s="16">
        <f>'Cash Flow Proj'!BU30-'Cash Flow Actual'!BU30</f>
        <v>0</v>
      </c>
      <c r="BV30" s="16">
        <f>'Cash Flow Proj'!BV30-'Cash Flow Actual'!BV30</f>
        <v>0</v>
      </c>
      <c r="BW30" s="16">
        <f>'Cash Flow Proj'!BW30-'Cash Flow Actual'!BW30</f>
        <v>0</v>
      </c>
      <c r="BX30" s="16">
        <f>'Cash Flow Proj'!BX30-'Cash Flow Actual'!BX30</f>
        <v>0</v>
      </c>
      <c r="BY30" s="17">
        <f>'Cash Flow Proj'!BY30-'Cash Flow Actual'!BY30</f>
        <v>0</v>
      </c>
    </row>
    <row r="31" spans="2:77" ht="13.5">
      <c r="B31" s="1" t="s">
        <v>73</v>
      </c>
      <c r="F31" s="16"/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7"/>
      <c r="R31" s="16"/>
      <c r="S31" s="16"/>
      <c r="T31" s="16"/>
      <c r="U31" s="16"/>
      <c r="V31" s="16"/>
      <c r="W31" s="17"/>
      <c r="X31" s="16"/>
      <c r="Y31" s="16"/>
      <c r="Z31" s="16"/>
      <c r="AA31" s="16"/>
      <c r="AB31" s="16"/>
      <c r="AC31" s="17"/>
      <c r="AD31" s="16"/>
      <c r="AE31" s="16"/>
      <c r="AF31" s="16"/>
      <c r="AG31" s="16"/>
      <c r="AH31" s="16"/>
      <c r="AI31" s="17"/>
      <c r="AJ31" s="16"/>
      <c r="AK31" s="16"/>
      <c r="AL31" s="16"/>
      <c r="AM31" s="16"/>
      <c r="AN31" s="16"/>
      <c r="AO31" s="17"/>
      <c r="AP31" s="16"/>
      <c r="AQ31" s="16"/>
      <c r="AR31" s="16"/>
      <c r="AS31" s="16"/>
      <c r="AT31" s="16"/>
      <c r="AU31" s="17"/>
      <c r="AV31" s="16"/>
      <c r="AW31" s="16"/>
      <c r="AX31" s="16"/>
      <c r="AY31" s="16"/>
      <c r="AZ31" s="16"/>
      <c r="BA31" s="17"/>
      <c r="BB31" s="16"/>
      <c r="BC31" s="16"/>
      <c r="BD31" s="16"/>
      <c r="BE31" s="16"/>
      <c r="BF31" s="16"/>
      <c r="BG31" s="17"/>
      <c r="BH31" s="16"/>
      <c r="BI31" s="16"/>
      <c r="BJ31" s="16"/>
      <c r="BK31" s="16"/>
      <c r="BL31" s="16"/>
      <c r="BM31" s="17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7"/>
    </row>
    <row r="32" spans="6:77" ht="13.5">
      <c r="F32" s="16"/>
      <c r="G32" s="16"/>
      <c r="H32" s="16"/>
      <c r="I32" s="16"/>
      <c r="J32" s="16"/>
      <c r="K32" s="17"/>
      <c r="L32" s="16"/>
      <c r="M32" s="16"/>
      <c r="N32" s="16"/>
      <c r="O32" s="16"/>
      <c r="P32" s="16"/>
      <c r="Q32" s="17"/>
      <c r="R32" s="16"/>
      <c r="S32" s="16"/>
      <c r="T32" s="16"/>
      <c r="U32" s="16"/>
      <c r="V32" s="16"/>
      <c r="W32" s="17"/>
      <c r="X32" s="16"/>
      <c r="Y32" s="16"/>
      <c r="Z32" s="16"/>
      <c r="AA32" s="16"/>
      <c r="AB32" s="16"/>
      <c r="AC32" s="17"/>
      <c r="AD32" s="16"/>
      <c r="AE32" s="16"/>
      <c r="AF32" s="16"/>
      <c r="AG32" s="16"/>
      <c r="AH32" s="16"/>
      <c r="AI32" s="17"/>
      <c r="AJ32" s="16"/>
      <c r="AK32" s="16"/>
      <c r="AL32" s="16"/>
      <c r="AM32" s="16"/>
      <c r="AN32" s="16"/>
      <c r="AO32" s="17"/>
      <c r="AP32" s="16"/>
      <c r="AQ32" s="16"/>
      <c r="AR32" s="16"/>
      <c r="AS32" s="16"/>
      <c r="AT32" s="16"/>
      <c r="AU32" s="17"/>
      <c r="AV32" s="16"/>
      <c r="AW32" s="16"/>
      <c r="AX32" s="16"/>
      <c r="AY32" s="16"/>
      <c r="AZ32" s="16"/>
      <c r="BA32" s="17"/>
      <c r="BB32" s="16"/>
      <c r="BC32" s="16"/>
      <c r="BD32" s="16"/>
      <c r="BE32" s="16"/>
      <c r="BF32" s="16"/>
      <c r="BG32" s="17"/>
      <c r="BH32" s="16"/>
      <c r="BI32" s="16"/>
      <c r="BJ32" s="16"/>
      <c r="BK32" s="16"/>
      <c r="BL32" s="16"/>
      <c r="BM32" s="17"/>
      <c r="BN32" s="16"/>
      <c r="BO32" s="16"/>
      <c r="BP32" s="16"/>
      <c r="BQ32" s="16"/>
      <c r="BR32" s="16"/>
      <c r="BS32" s="17"/>
      <c r="BT32" s="16"/>
      <c r="BU32" s="16"/>
      <c r="BV32" s="16"/>
      <c r="BW32" s="16"/>
      <c r="BX32" s="16"/>
      <c r="BY32" s="17"/>
    </row>
    <row r="33" spans="2:77" ht="13.5">
      <c r="B33" s="1" t="s">
        <v>6</v>
      </c>
      <c r="F33" s="16">
        <f>'Cash Flow Proj'!F33-'Cash Flow Actual'!F33</f>
        <v>0</v>
      </c>
      <c r="G33" s="16">
        <f>'Cash Flow Proj'!G33-'Cash Flow Actual'!G33</f>
        <v>0</v>
      </c>
      <c r="H33" s="16">
        <f>'Cash Flow Proj'!H33-'Cash Flow Actual'!H33</f>
        <v>0</v>
      </c>
      <c r="I33" s="16">
        <f>'Cash Flow Proj'!I33-'Cash Flow Actual'!I33</f>
        <v>0</v>
      </c>
      <c r="J33" s="16">
        <f>'Cash Flow Proj'!J33-'Cash Flow Actual'!J33</f>
        <v>0</v>
      </c>
      <c r="K33" s="17">
        <f>'Cash Flow Proj'!K33-'Cash Flow Actual'!K33</f>
        <v>0</v>
      </c>
      <c r="L33" s="16">
        <f>'Cash Flow Proj'!L33-'Cash Flow Actual'!L33</f>
        <v>0</v>
      </c>
      <c r="M33" s="16">
        <f>'Cash Flow Proj'!M33-'Cash Flow Actual'!M33</f>
        <v>0</v>
      </c>
      <c r="N33" s="16">
        <f>'Cash Flow Proj'!N33-'Cash Flow Actual'!N33</f>
        <v>0</v>
      </c>
      <c r="O33" s="16">
        <f>'Cash Flow Proj'!O33-'Cash Flow Actual'!O33</f>
        <v>0</v>
      </c>
      <c r="P33" s="16">
        <f>'Cash Flow Proj'!P33-'Cash Flow Actual'!P33</f>
        <v>0</v>
      </c>
      <c r="Q33" s="17">
        <f>'Cash Flow Proj'!Q33-'Cash Flow Actual'!Q33</f>
        <v>0</v>
      </c>
      <c r="R33" s="16">
        <f>'Cash Flow Proj'!R33-'Cash Flow Actual'!R33</f>
        <v>0</v>
      </c>
      <c r="S33" s="16">
        <f>'Cash Flow Proj'!S33-'Cash Flow Actual'!S33</f>
        <v>0</v>
      </c>
      <c r="T33" s="16">
        <f>'Cash Flow Proj'!T33-'Cash Flow Actual'!T33</f>
        <v>0</v>
      </c>
      <c r="U33" s="16">
        <f>'Cash Flow Proj'!U33-'Cash Flow Actual'!U33</f>
        <v>0</v>
      </c>
      <c r="V33" s="16">
        <f>'Cash Flow Proj'!V33-'Cash Flow Actual'!V33</f>
        <v>0</v>
      </c>
      <c r="W33" s="17">
        <f>'Cash Flow Proj'!W33-'Cash Flow Actual'!W33</f>
        <v>0</v>
      </c>
      <c r="X33" s="16">
        <f>'Cash Flow Proj'!X33-'Cash Flow Actual'!X33</f>
        <v>0</v>
      </c>
      <c r="Y33" s="16">
        <f>'Cash Flow Proj'!Y33-'Cash Flow Actual'!Y33</f>
        <v>0</v>
      </c>
      <c r="Z33" s="16">
        <f>'Cash Flow Proj'!Z33-'Cash Flow Actual'!Z33</f>
        <v>0</v>
      </c>
      <c r="AA33" s="16">
        <f>'Cash Flow Proj'!AA33-'Cash Flow Actual'!AA33</f>
        <v>0</v>
      </c>
      <c r="AB33" s="16">
        <f>'Cash Flow Proj'!AB33-'Cash Flow Actual'!AB33</f>
        <v>0</v>
      </c>
      <c r="AC33" s="17">
        <f>'Cash Flow Proj'!AC33-'Cash Flow Actual'!AC33</f>
        <v>0</v>
      </c>
      <c r="AD33" s="16">
        <f>'Cash Flow Proj'!AD33-'Cash Flow Actual'!AD33</f>
        <v>0</v>
      </c>
      <c r="AE33" s="16">
        <f>'Cash Flow Proj'!AE33-'Cash Flow Actual'!AE33</f>
        <v>0</v>
      </c>
      <c r="AF33" s="16">
        <f>'Cash Flow Proj'!AF33-'Cash Flow Actual'!AF33</f>
        <v>0</v>
      </c>
      <c r="AG33" s="16">
        <f>'Cash Flow Proj'!AG33-'Cash Flow Actual'!AG33</f>
        <v>0</v>
      </c>
      <c r="AH33" s="16">
        <f>'Cash Flow Proj'!AH33-'Cash Flow Actual'!AH33</f>
        <v>0</v>
      </c>
      <c r="AI33" s="17">
        <f>'Cash Flow Proj'!AI33-'Cash Flow Actual'!AI33</f>
        <v>0</v>
      </c>
      <c r="AJ33" s="16">
        <f>'Cash Flow Proj'!AJ33-'Cash Flow Actual'!AJ33</f>
        <v>0</v>
      </c>
      <c r="AK33" s="16">
        <f>'Cash Flow Proj'!AK33-'Cash Flow Actual'!AK33</f>
        <v>0</v>
      </c>
      <c r="AL33" s="16">
        <f>'Cash Flow Proj'!AL33-'Cash Flow Actual'!AL33</f>
        <v>0</v>
      </c>
      <c r="AM33" s="16">
        <f>'Cash Flow Proj'!AM33-'Cash Flow Actual'!AM33</f>
        <v>0</v>
      </c>
      <c r="AN33" s="16">
        <f>'Cash Flow Proj'!AN33-'Cash Flow Actual'!AN33</f>
        <v>0</v>
      </c>
      <c r="AO33" s="17">
        <f>'Cash Flow Proj'!AO33-'Cash Flow Actual'!AO33</f>
        <v>0</v>
      </c>
      <c r="AP33" s="16">
        <f>'Cash Flow Proj'!AP33-'Cash Flow Actual'!AP33</f>
        <v>0</v>
      </c>
      <c r="AQ33" s="16">
        <f>'Cash Flow Proj'!AQ33-'Cash Flow Actual'!AQ33</f>
        <v>0</v>
      </c>
      <c r="AR33" s="16">
        <f>'Cash Flow Proj'!AR33-'Cash Flow Actual'!AR33</f>
        <v>0</v>
      </c>
      <c r="AS33" s="16">
        <f>'Cash Flow Proj'!AS33-'Cash Flow Actual'!AS33</f>
        <v>0</v>
      </c>
      <c r="AT33" s="16">
        <f>'Cash Flow Proj'!AT33-'Cash Flow Actual'!AT33</f>
        <v>0</v>
      </c>
      <c r="AU33" s="17">
        <f>'Cash Flow Proj'!AU33-'Cash Flow Actual'!AU33</f>
        <v>0</v>
      </c>
      <c r="AV33" s="16">
        <f>'Cash Flow Proj'!AV33-'Cash Flow Actual'!AV33</f>
        <v>0</v>
      </c>
      <c r="AW33" s="16">
        <f>'Cash Flow Proj'!AW33-'Cash Flow Actual'!AW33</f>
        <v>0</v>
      </c>
      <c r="AX33" s="16">
        <f>'Cash Flow Proj'!AX33-'Cash Flow Actual'!AX33</f>
        <v>0</v>
      </c>
      <c r="AY33" s="16">
        <f>'Cash Flow Proj'!AY33-'Cash Flow Actual'!AY33</f>
        <v>0</v>
      </c>
      <c r="AZ33" s="16">
        <f>'Cash Flow Proj'!AZ33-'Cash Flow Actual'!AZ33</f>
        <v>0</v>
      </c>
      <c r="BA33" s="17">
        <f>'Cash Flow Proj'!BA33-'Cash Flow Actual'!BA33</f>
        <v>0</v>
      </c>
      <c r="BB33" s="16">
        <f>'Cash Flow Proj'!BB33-'Cash Flow Actual'!BB33</f>
        <v>0</v>
      </c>
      <c r="BC33" s="16">
        <f>'Cash Flow Proj'!BC33-'Cash Flow Actual'!BC33</f>
        <v>0</v>
      </c>
      <c r="BD33" s="16">
        <f>'Cash Flow Proj'!BD33-'Cash Flow Actual'!BD33</f>
        <v>0</v>
      </c>
      <c r="BE33" s="16">
        <f>'Cash Flow Proj'!BE33-'Cash Flow Actual'!BE33</f>
        <v>0</v>
      </c>
      <c r="BF33" s="16">
        <f>'Cash Flow Proj'!BF33-'Cash Flow Actual'!BF33</f>
        <v>0</v>
      </c>
      <c r="BG33" s="17">
        <f>'Cash Flow Proj'!BG33-'Cash Flow Actual'!BG33</f>
        <v>0</v>
      </c>
      <c r="BH33" s="16">
        <f>'Cash Flow Proj'!BH33-'Cash Flow Actual'!BH33</f>
        <v>0</v>
      </c>
      <c r="BI33" s="16">
        <f>'Cash Flow Proj'!BI33-'Cash Flow Actual'!BI33</f>
        <v>0</v>
      </c>
      <c r="BJ33" s="16">
        <f>'Cash Flow Proj'!BJ33-'Cash Flow Actual'!BJ33</f>
        <v>0</v>
      </c>
      <c r="BK33" s="16">
        <f>'Cash Flow Proj'!BK33-'Cash Flow Actual'!BK33</f>
        <v>0</v>
      </c>
      <c r="BL33" s="16">
        <f>'Cash Flow Proj'!BL33-'Cash Flow Actual'!BL33</f>
        <v>0</v>
      </c>
      <c r="BM33" s="17">
        <f>'Cash Flow Proj'!BM33-'Cash Flow Actual'!BM33</f>
        <v>0</v>
      </c>
      <c r="BN33" s="16">
        <f>'Cash Flow Proj'!BN33-'Cash Flow Actual'!BN33</f>
        <v>0</v>
      </c>
      <c r="BO33" s="16">
        <f>'Cash Flow Proj'!BO33-'Cash Flow Actual'!BO33</f>
        <v>0</v>
      </c>
      <c r="BP33" s="16">
        <f>'Cash Flow Proj'!BP33-'Cash Flow Actual'!BP33</f>
        <v>0</v>
      </c>
      <c r="BQ33" s="16">
        <f>'Cash Flow Proj'!BQ33-'Cash Flow Actual'!BQ33</f>
        <v>0</v>
      </c>
      <c r="BR33" s="16">
        <f>'Cash Flow Proj'!BR33-'Cash Flow Actual'!BR33</f>
        <v>0</v>
      </c>
      <c r="BS33" s="17">
        <f>'Cash Flow Proj'!BS33-'Cash Flow Actual'!BS33</f>
        <v>0</v>
      </c>
      <c r="BT33" s="16">
        <f>'Cash Flow Proj'!BT33-'Cash Flow Actual'!BT33</f>
        <v>0</v>
      </c>
      <c r="BU33" s="16">
        <f>'Cash Flow Proj'!BU33-'Cash Flow Actual'!BU33</f>
        <v>0</v>
      </c>
      <c r="BV33" s="16">
        <f>'Cash Flow Proj'!BV33-'Cash Flow Actual'!BV33</f>
        <v>0</v>
      </c>
      <c r="BW33" s="16">
        <f>'Cash Flow Proj'!BW33-'Cash Flow Actual'!BW33</f>
        <v>0</v>
      </c>
      <c r="BX33" s="16">
        <f>'Cash Flow Proj'!BX33-'Cash Flow Actual'!BX33</f>
        <v>0</v>
      </c>
      <c r="BY33" s="17">
        <f>'Cash Flow Proj'!BY33-'Cash Flow Actual'!BY33</f>
        <v>0</v>
      </c>
    </row>
    <row r="34" spans="1:77" ht="13.5">
      <c r="A34" s="1" t="s">
        <v>50</v>
      </c>
      <c r="F34" s="16">
        <f>'Cash Flow Proj'!F34-'Cash Flow Actual'!F34</f>
        <v>0</v>
      </c>
      <c r="G34" s="16">
        <f>'Cash Flow Proj'!G34-'Cash Flow Actual'!G34</f>
        <v>0</v>
      </c>
      <c r="H34" s="16">
        <f>'Cash Flow Proj'!H34-'Cash Flow Actual'!H34</f>
        <v>0</v>
      </c>
      <c r="I34" s="16">
        <f>'Cash Flow Proj'!I34-'Cash Flow Actual'!I34</f>
        <v>0</v>
      </c>
      <c r="J34" s="16">
        <f>'Cash Flow Proj'!J34-'Cash Flow Actual'!J34</f>
        <v>0</v>
      </c>
      <c r="K34" s="17">
        <f>'Cash Flow Proj'!K34-'Cash Flow Actual'!K34</f>
        <v>0</v>
      </c>
      <c r="L34" s="16">
        <f>'Cash Flow Proj'!L34-'Cash Flow Actual'!L34</f>
        <v>0</v>
      </c>
      <c r="M34" s="16">
        <f>'Cash Flow Proj'!M34-'Cash Flow Actual'!M34</f>
        <v>0</v>
      </c>
      <c r="N34" s="16">
        <f>'Cash Flow Proj'!N34-'Cash Flow Actual'!N34</f>
        <v>0</v>
      </c>
      <c r="O34" s="16">
        <f>'Cash Flow Proj'!O34-'Cash Flow Actual'!O34</f>
        <v>0</v>
      </c>
      <c r="P34" s="16">
        <f>'Cash Flow Proj'!P34-'Cash Flow Actual'!P34</f>
        <v>0</v>
      </c>
      <c r="Q34" s="17">
        <f>'Cash Flow Proj'!Q34-'Cash Flow Actual'!Q34</f>
        <v>0</v>
      </c>
      <c r="R34" s="16">
        <f>'Cash Flow Proj'!R34-'Cash Flow Actual'!R34</f>
        <v>0</v>
      </c>
      <c r="S34" s="16">
        <f>'Cash Flow Proj'!S34-'Cash Flow Actual'!S34</f>
        <v>0</v>
      </c>
      <c r="T34" s="16">
        <f>'Cash Flow Proj'!T34-'Cash Flow Actual'!T34</f>
        <v>0</v>
      </c>
      <c r="U34" s="16">
        <f>'Cash Flow Proj'!U34-'Cash Flow Actual'!U34</f>
        <v>0</v>
      </c>
      <c r="V34" s="16">
        <f>'Cash Flow Proj'!V34-'Cash Flow Actual'!V34</f>
        <v>0</v>
      </c>
      <c r="W34" s="17">
        <f>'Cash Flow Proj'!W34-'Cash Flow Actual'!W34</f>
        <v>0</v>
      </c>
      <c r="X34" s="16">
        <f>'Cash Flow Proj'!X34-'Cash Flow Actual'!X34</f>
        <v>0</v>
      </c>
      <c r="Y34" s="16">
        <f>'Cash Flow Proj'!Y34-'Cash Flow Actual'!Y34</f>
        <v>0</v>
      </c>
      <c r="Z34" s="16">
        <f>'Cash Flow Proj'!Z34-'Cash Flow Actual'!Z34</f>
        <v>0</v>
      </c>
      <c r="AA34" s="16">
        <f>'Cash Flow Proj'!AA34-'Cash Flow Actual'!AA34</f>
        <v>0</v>
      </c>
      <c r="AB34" s="16">
        <f>'Cash Flow Proj'!AB34-'Cash Flow Actual'!AB34</f>
        <v>0</v>
      </c>
      <c r="AC34" s="17">
        <f>'Cash Flow Proj'!AC34-'Cash Flow Actual'!AC34</f>
        <v>0</v>
      </c>
      <c r="AD34" s="16">
        <f>'Cash Flow Proj'!AD34-'Cash Flow Actual'!AD34</f>
        <v>0</v>
      </c>
      <c r="AE34" s="16">
        <f>'Cash Flow Proj'!AE34-'Cash Flow Actual'!AE34</f>
        <v>0</v>
      </c>
      <c r="AF34" s="16">
        <f>'Cash Flow Proj'!AF34-'Cash Flow Actual'!AF34</f>
        <v>0</v>
      </c>
      <c r="AG34" s="16">
        <f>'Cash Flow Proj'!AG34-'Cash Flow Actual'!AG34</f>
        <v>0</v>
      </c>
      <c r="AH34" s="16">
        <f>'Cash Flow Proj'!AH34-'Cash Flow Actual'!AH34</f>
        <v>0</v>
      </c>
      <c r="AI34" s="17">
        <f>'Cash Flow Proj'!AI34-'Cash Flow Actual'!AI34</f>
        <v>0</v>
      </c>
      <c r="AJ34" s="16">
        <f>'Cash Flow Proj'!AJ34-'Cash Flow Actual'!AJ34</f>
        <v>0</v>
      </c>
      <c r="AK34" s="16">
        <f>'Cash Flow Proj'!AK34-'Cash Flow Actual'!AK34</f>
        <v>0</v>
      </c>
      <c r="AL34" s="16">
        <f>'Cash Flow Proj'!AL34-'Cash Flow Actual'!AL34</f>
        <v>0</v>
      </c>
      <c r="AM34" s="16">
        <f>'Cash Flow Proj'!AM34-'Cash Flow Actual'!AM34</f>
        <v>0</v>
      </c>
      <c r="AN34" s="16">
        <f>'Cash Flow Proj'!AN34-'Cash Flow Actual'!AN34</f>
        <v>0</v>
      </c>
      <c r="AO34" s="17">
        <f>'Cash Flow Proj'!AO34-'Cash Flow Actual'!AO34</f>
        <v>0</v>
      </c>
      <c r="AP34" s="16">
        <f>'Cash Flow Proj'!AP34-'Cash Flow Actual'!AP34</f>
        <v>0</v>
      </c>
      <c r="AQ34" s="16">
        <f>'Cash Flow Proj'!AQ34-'Cash Flow Actual'!AQ34</f>
        <v>0</v>
      </c>
      <c r="AR34" s="16">
        <f>'Cash Flow Proj'!AR34-'Cash Flow Actual'!AR34</f>
        <v>0</v>
      </c>
      <c r="AS34" s="16">
        <f>'Cash Flow Proj'!AS34-'Cash Flow Actual'!AS34</f>
        <v>0</v>
      </c>
      <c r="AT34" s="16">
        <f>'Cash Flow Proj'!AT34-'Cash Flow Actual'!AT34</f>
        <v>0</v>
      </c>
      <c r="AU34" s="17">
        <f>'Cash Flow Proj'!AU34-'Cash Flow Actual'!AU34</f>
        <v>0</v>
      </c>
      <c r="AV34" s="16">
        <f>'Cash Flow Proj'!AV34-'Cash Flow Actual'!AV34</f>
        <v>0</v>
      </c>
      <c r="AW34" s="16">
        <f>'Cash Flow Proj'!AW34-'Cash Flow Actual'!AW34</f>
        <v>0</v>
      </c>
      <c r="AX34" s="16">
        <f>'Cash Flow Proj'!AX34-'Cash Flow Actual'!AX34</f>
        <v>0</v>
      </c>
      <c r="AY34" s="16">
        <f>'Cash Flow Proj'!AY34-'Cash Flow Actual'!AY34</f>
        <v>0</v>
      </c>
      <c r="AZ34" s="16">
        <f>'Cash Flow Proj'!AZ34-'Cash Flow Actual'!AZ34</f>
        <v>0</v>
      </c>
      <c r="BA34" s="17">
        <f>'Cash Flow Proj'!BA34-'Cash Flow Actual'!BA34</f>
        <v>0</v>
      </c>
      <c r="BB34" s="16">
        <f>'Cash Flow Proj'!BB34-'Cash Flow Actual'!BB34</f>
        <v>0</v>
      </c>
      <c r="BC34" s="16">
        <f>'Cash Flow Proj'!BC34-'Cash Flow Actual'!BC34</f>
        <v>0</v>
      </c>
      <c r="BD34" s="16">
        <f>'Cash Flow Proj'!BD34-'Cash Flow Actual'!BD34</f>
        <v>0</v>
      </c>
      <c r="BE34" s="16">
        <f>'Cash Flow Proj'!BE34-'Cash Flow Actual'!BE34</f>
        <v>0</v>
      </c>
      <c r="BF34" s="16">
        <f>'Cash Flow Proj'!BF34-'Cash Flow Actual'!BF34</f>
        <v>0</v>
      </c>
      <c r="BG34" s="17">
        <f>'Cash Flow Proj'!BG34-'Cash Flow Actual'!BG34</f>
        <v>0</v>
      </c>
      <c r="BH34" s="16">
        <f>'Cash Flow Proj'!BH34-'Cash Flow Actual'!BH34</f>
        <v>0</v>
      </c>
      <c r="BI34" s="16">
        <f>'Cash Flow Proj'!BI34-'Cash Flow Actual'!BI34</f>
        <v>0</v>
      </c>
      <c r="BJ34" s="16">
        <f>'Cash Flow Proj'!BJ34-'Cash Flow Actual'!BJ34</f>
        <v>0</v>
      </c>
      <c r="BK34" s="16">
        <f>'Cash Flow Proj'!BK34-'Cash Flow Actual'!BK34</f>
        <v>0</v>
      </c>
      <c r="BL34" s="16">
        <f>'Cash Flow Proj'!BL34-'Cash Flow Actual'!BL34</f>
        <v>0</v>
      </c>
      <c r="BM34" s="17">
        <f>'Cash Flow Proj'!BM34-'Cash Flow Actual'!BM34</f>
        <v>0</v>
      </c>
      <c r="BN34" s="16">
        <f>'Cash Flow Proj'!BN34-'Cash Flow Actual'!BN34</f>
        <v>0</v>
      </c>
      <c r="BO34" s="16">
        <f>'Cash Flow Proj'!BO34-'Cash Flow Actual'!BO34</f>
        <v>0</v>
      </c>
      <c r="BP34" s="16">
        <f>'Cash Flow Proj'!BP34-'Cash Flow Actual'!BP34</f>
        <v>0</v>
      </c>
      <c r="BQ34" s="16">
        <f>'Cash Flow Proj'!BQ34-'Cash Flow Actual'!BQ34</f>
        <v>0</v>
      </c>
      <c r="BR34" s="16">
        <f>'Cash Flow Proj'!BR34-'Cash Flow Actual'!BR34</f>
        <v>0</v>
      </c>
      <c r="BS34" s="17">
        <f>'Cash Flow Proj'!BS34-'Cash Flow Actual'!BS34</f>
        <v>0</v>
      </c>
      <c r="BT34" s="16">
        <f>'Cash Flow Proj'!BT34-'Cash Flow Actual'!BT34</f>
        <v>0</v>
      </c>
      <c r="BU34" s="16">
        <f>'Cash Flow Proj'!BU34-'Cash Flow Actual'!BU34</f>
        <v>0</v>
      </c>
      <c r="BV34" s="16">
        <f>'Cash Flow Proj'!BV34-'Cash Flow Actual'!BV34</f>
        <v>0</v>
      </c>
      <c r="BW34" s="16">
        <f>'Cash Flow Proj'!BW34-'Cash Flow Actual'!BW34</f>
        <v>0</v>
      </c>
      <c r="BX34" s="16">
        <f>'Cash Flow Proj'!BX34-'Cash Flow Actual'!BX34</f>
        <v>0</v>
      </c>
      <c r="BY34" s="17">
        <f>'Cash Flow Proj'!BY34-'Cash Flow Actual'!BY34</f>
        <v>0</v>
      </c>
    </row>
    <row r="35" spans="6:77" ht="13.5">
      <c r="F35" s="16"/>
      <c r="G35" s="16"/>
      <c r="H35" s="16"/>
      <c r="I35" s="16"/>
      <c r="J35" s="16"/>
      <c r="K35" s="17"/>
      <c r="L35" s="16"/>
      <c r="M35" s="16"/>
      <c r="N35" s="16"/>
      <c r="O35" s="16"/>
      <c r="P35" s="16"/>
      <c r="Q35" s="17"/>
      <c r="R35" s="16"/>
      <c r="S35" s="16"/>
      <c r="T35" s="16"/>
      <c r="U35" s="16"/>
      <c r="V35" s="16"/>
      <c r="W35" s="17"/>
      <c r="X35" s="16"/>
      <c r="Y35" s="16"/>
      <c r="Z35" s="16"/>
      <c r="AA35" s="16"/>
      <c r="AB35" s="16"/>
      <c r="AC35" s="17"/>
      <c r="AD35" s="16"/>
      <c r="AE35" s="16"/>
      <c r="AF35" s="16"/>
      <c r="AG35" s="16"/>
      <c r="AH35" s="16"/>
      <c r="AI35" s="17"/>
      <c r="AJ35" s="16"/>
      <c r="AK35" s="16"/>
      <c r="AL35" s="16"/>
      <c r="AM35" s="16"/>
      <c r="AN35" s="16"/>
      <c r="AO35" s="17"/>
      <c r="AP35" s="16"/>
      <c r="AQ35" s="16"/>
      <c r="AR35" s="16"/>
      <c r="AS35" s="16"/>
      <c r="AT35" s="16"/>
      <c r="AU35" s="17"/>
      <c r="AV35" s="16"/>
      <c r="AW35" s="16"/>
      <c r="AX35" s="16"/>
      <c r="AY35" s="16"/>
      <c r="AZ35" s="16"/>
      <c r="BA35" s="17"/>
      <c r="BB35" s="16"/>
      <c r="BC35" s="16"/>
      <c r="BD35" s="16"/>
      <c r="BE35" s="16"/>
      <c r="BF35" s="16"/>
      <c r="BG35" s="17"/>
      <c r="BH35" s="16"/>
      <c r="BI35" s="16"/>
      <c r="BJ35" s="16"/>
      <c r="BK35" s="16"/>
      <c r="BL35" s="16"/>
      <c r="BM35" s="17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Y35" s="17"/>
    </row>
    <row r="36" spans="1:77" ht="13.5">
      <c r="A36" s="1" t="s">
        <v>67</v>
      </c>
      <c r="F36" s="16">
        <f>'Cash Flow Proj'!F36-'Cash Flow Actual'!F36</f>
        <v>0</v>
      </c>
      <c r="G36" s="16">
        <f>'Cash Flow Proj'!G36-'Cash Flow Actual'!G36</f>
        <v>0</v>
      </c>
      <c r="H36" s="16">
        <f>'Cash Flow Proj'!H36-'Cash Flow Actual'!H36</f>
        <v>0</v>
      </c>
      <c r="I36" s="16">
        <f>'Cash Flow Proj'!I36-'Cash Flow Actual'!I36</f>
        <v>0</v>
      </c>
      <c r="J36" s="16">
        <f>'Cash Flow Proj'!J36-'Cash Flow Actual'!J36</f>
        <v>0</v>
      </c>
      <c r="K36" s="17">
        <f>'Cash Flow Proj'!K36-'Cash Flow Actual'!K36</f>
        <v>0</v>
      </c>
      <c r="L36" s="16">
        <f>'Cash Flow Proj'!L36-'Cash Flow Actual'!L36</f>
        <v>0</v>
      </c>
      <c r="M36" s="16">
        <f>'Cash Flow Proj'!M36-'Cash Flow Actual'!M36</f>
        <v>0</v>
      </c>
      <c r="N36" s="16">
        <f>'Cash Flow Proj'!N36-'Cash Flow Actual'!N36</f>
        <v>0</v>
      </c>
      <c r="O36" s="16">
        <f>'Cash Flow Proj'!O36-'Cash Flow Actual'!O36</f>
        <v>0</v>
      </c>
      <c r="P36" s="16">
        <f>'Cash Flow Proj'!P36-'Cash Flow Actual'!P36</f>
        <v>0</v>
      </c>
      <c r="Q36" s="17">
        <f>'Cash Flow Proj'!Q36-'Cash Flow Actual'!Q36</f>
        <v>0</v>
      </c>
      <c r="R36" s="16">
        <f>'Cash Flow Proj'!R36-'Cash Flow Actual'!R36</f>
        <v>0</v>
      </c>
      <c r="S36" s="16">
        <f>'Cash Flow Proj'!S36-'Cash Flow Actual'!S36</f>
        <v>0</v>
      </c>
      <c r="T36" s="16">
        <f>'Cash Flow Proj'!T36-'Cash Flow Actual'!T36</f>
        <v>0</v>
      </c>
      <c r="U36" s="16">
        <f>'Cash Flow Proj'!U36-'Cash Flow Actual'!U36</f>
        <v>0</v>
      </c>
      <c r="V36" s="16">
        <f>'Cash Flow Proj'!V36-'Cash Flow Actual'!V36</f>
        <v>0</v>
      </c>
      <c r="W36" s="17">
        <f>'Cash Flow Proj'!W36-'Cash Flow Actual'!W36</f>
        <v>0</v>
      </c>
      <c r="X36" s="16">
        <f>'Cash Flow Proj'!X36-'Cash Flow Actual'!X36</f>
        <v>0</v>
      </c>
      <c r="Y36" s="16">
        <f>'Cash Flow Proj'!Y36-'Cash Flow Actual'!Y36</f>
        <v>0</v>
      </c>
      <c r="Z36" s="16">
        <f>'Cash Flow Proj'!Z36-'Cash Flow Actual'!Z36</f>
        <v>0</v>
      </c>
      <c r="AA36" s="16">
        <f>'Cash Flow Proj'!AA36-'Cash Flow Actual'!AA36</f>
        <v>0</v>
      </c>
      <c r="AB36" s="16">
        <f>'Cash Flow Proj'!AB36-'Cash Flow Actual'!AB36</f>
        <v>0</v>
      </c>
      <c r="AC36" s="17">
        <f>'Cash Flow Proj'!AC36-'Cash Flow Actual'!AC36</f>
        <v>0</v>
      </c>
      <c r="AD36" s="16">
        <f>'Cash Flow Proj'!AD36-'Cash Flow Actual'!AD36</f>
        <v>0</v>
      </c>
      <c r="AE36" s="16">
        <f>'Cash Flow Proj'!AE36-'Cash Flow Actual'!AE36</f>
        <v>0</v>
      </c>
      <c r="AF36" s="16">
        <f>'Cash Flow Proj'!AF36-'Cash Flow Actual'!AF36</f>
        <v>0</v>
      </c>
      <c r="AG36" s="16">
        <f>'Cash Flow Proj'!AG36-'Cash Flow Actual'!AG36</f>
        <v>0</v>
      </c>
      <c r="AH36" s="16">
        <f>'Cash Flow Proj'!AH36-'Cash Flow Actual'!AH36</f>
        <v>0</v>
      </c>
      <c r="AI36" s="17">
        <f>'Cash Flow Proj'!AI36-'Cash Flow Actual'!AI36</f>
        <v>0</v>
      </c>
      <c r="AJ36" s="16">
        <f>'Cash Flow Proj'!AJ36-'Cash Flow Actual'!AJ36</f>
        <v>0</v>
      </c>
      <c r="AK36" s="16">
        <f>'Cash Flow Proj'!AK36-'Cash Flow Actual'!AK36</f>
        <v>0</v>
      </c>
      <c r="AL36" s="16">
        <f>'Cash Flow Proj'!AL36-'Cash Flow Actual'!AL36</f>
        <v>0</v>
      </c>
      <c r="AM36" s="16">
        <f>'Cash Flow Proj'!AM36-'Cash Flow Actual'!AM36</f>
        <v>0</v>
      </c>
      <c r="AN36" s="16">
        <f>'Cash Flow Proj'!AN36-'Cash Flow Actual'!AN36</f>
        <v>0</v>
      </c>
      <c r="AO36" s="17">
        <f>'Cash Flow Proj'!AO36-'Cash Flow Actual'!AO36</f>
        <v>0</v>
      </c>
      <c r="AP36" s="16">
        <f>'Cash Flow Proj'!AP36-'Cash Flow Actual'!AP36</f>
        <v>0</v>
      </c>
      <c r="AQ36" s="16">
        <f>'Cash Flow Proj'!AQ36-'Cash Flow Actual'!AQ36</f>
        <v>0</v>
      </c>
      <c r="AR36" s="16">
        <f>'Cash Flow Proj'!AR36-'Cash Flow Actual'!AR36</f>
        <v>0</v>
      </c>
      <c r="AS36" s="16">
        <f>'Cash Flow Proj'!AS36-'Cash Flow Actual'!AS36</f>
        <v>0</v>
      </c>
      <c r="AT36" s="16">
        <f>'Cash Flow Proj'!AT36-'Cash Flow Actual'!AT36</f>
        <v>0</v>
      </c>
      <c r="AU36" s="17">
        <f>'Cash Flow Proj'!AU36-'Cash Flow Actual'!AU36</f>
        <v>0</v>
      </c>
      <c r="AV36" s="16">
        <f>'Cash Flow Proj'!AV36-'Cash Flow Actual'!AV36</f>
        <v>0</v>
      </c>
      <c r="AW36" s="16">
        <f>'Cash Flow Proj'!AW36-'Cash Flow Actual'!AW36</f>
        <v>0</v>
      </c>
      <c r="AX36" s="16">
        <f>'Cash Flow Proj'!AX36-'Cash Flow Actual'!AX36</f>
        <v>0</v>
      </c>
      <c r="AY36" s="16">
        <f>'Cash Flow Proj'!AY36-'Cash Flow Actual'!AY36</f>
        <v>0</v>
      </c>
      <c r="AZ36" s="16">
        <f>'Cash Flow Proj'!AZ36-'Cash Flow Actual'!AZ36</f>
        <v>0</v>
      </c>
      <c r="BA36" s="17">
        <f>'Cash Flow Proj'!BA36-'Cash Flow Actual'!BA36</f>
        <v>0</v>
      </c>
      <c r="BB36" s="16">
        <f>'Cash Flow Proj'!BB36-'Cash Flow Actual'!BB36</f>
        <v>0</v>
      </c>
      <c r="BC36" s="16">
        <f>'Cash Flow Proj'!BC36-'Cash Flow Actual'!BC36</f>
        <v>0</v>
      </c>
      <c r="BD36" s="16">
        <f>'Cash Flow Proj'!BD36-'Cash Flow Actual'!BD36</f>
        <v>0</v>
      </c>
      <c r="BE36" s="16">
        <f>'Cash Flow Proj'!BE36-'Cash Flow Actual'!BE36</f>
        <v>0</v>
      </c>
      <c r="BF36" s="16">
        <f>'Cash Flow Proj'!BF36-'Cash Flow Actual'!BF36</f>
        <v>0</v>
      </c>
      <c r="BG36" s="17">
        <f>'Cash Flow Proj'!BG36-'Cash Flow Actual'!BG36</f>
        <v>0</v>
      </c>
      <c r="BH36" s="16">
        <f>'Cash Flow Proj'!BH36-'Cash Flow Actual'!BH36</f>
        <v>0</v>
      </c>
      <c r="BI36" s="16">
        <f>'Cash Flow Proj'!BI36-'Cash Flow Actual'!BI36</f>
        <v>0</v>
      </c>
      <c r="BJ36" s="16">
        <f>'Cash Flow Proj'!BJ36-'Cash Flow Actual'!BJ36</f>
        <v>0</v>
      </c>
      <c r="BK36" s="16">
        <f>'Cash Flow Proj'!BK36-'Cash Flow Actual'!BK36</f>
        <v>0</v>
      </c>
      <c r="BL36" s="16">
        <f>'Cash Flow Proj'!BL36-'Cash Flow Actual'!BL36</f>
        <v>0</v>
      </c>
      <c r="BM36" s="17">
        <f>'Cash Flow Proj'!BM36-'Cash Flow Actual'!BM36</f>
        <v>0</v>
      </c>
      <c r="BN36" s="16">
        <f>'Cash Flow Proj'!BN36-'Cash Flow Actual'!BN36</f>
        <v>0</v>
      </c>
      <c r="BO36" s="16">
        <f>'Cash Flow Proj'!BO36-'Cash Flow Actual'!BO36</f>
        <v>0</v>
      </c>
      <c r="BP36" s="16">
        <f>'Cash Flow Proj'!BP36-'Cash Flow Actual'!BP36</f>
        <v>0</v>
      </c>
      <c r="BQ36" s="16">
        <f>'Cash Flow Proj'!BQ36-'Cash Flow Actual'!BQ36</f>
        <v>0</v>
      </c>
      <c r="BR36" s="16">
        <f>'Cash Flow Proj'!BR36-'Cash Flow Actual'!BR36</f>
        <v>0</v>
      </c>
      <c r="BS36" s="17">
        <f>'Cash Flow Proj'!BS36-'Cash Flow Actual'!BS36</f>
        <v>0</v>
      </c>
      <c r="BT36" s="16">
        <f>'Cash Flow Proj'!BT36-'Cash Flow Actual'!BT36</f>
        <v>0</v>
      </c>
      <c r="BU36" s="16">
        <f>'Cash Flow Proj'!BU36-'Cash Flow Actual'!BU36</f>
        <v>0</v>
      </c>
      <c r="BV36" s="16">
        <f>'Cash Flow Proj'!BV36-'Cash Flow Actual'!BV36</f>
        <v>0</v>
      </c>
      <c r="BW36" s="16">
        <f>'Cash Flow Proj'!BW36-'Cash Flow Actual'!BW36</f>
        <v>0</v>
      </c>
      <c r="BX36" s="16">
        <f>'Cash Flow Proj'!BX36-'Cash Flow Actual'!BX36</f>
        <v>0</v>
      </c>
      <c r="BY36" s="17">
        <f>'Cash Flow Proj'!BY36-'Cash Flow Actual'!BY36</f>
        <v>0</v>
      </c>
    </row>
    <row r="37" spans="6:77" ht="13.5">
      <c r="F37" s="16"/>
      <c r="G37" s="16"/>
      <c r="H37" s="16"/>
      <c r="I37" s="16"/>
      <c r="J37" s="16"/>
      <c r="K37" s="17"/>
      <c r="L37" s="16"/>
      <c r="M37" s="16"/>
      <c r="N37" s="16"/>
      <c r="O37" s="16"/>
      <c r="P37" s="16"/>
      <c r="Q37" s="17"/>
      <c r="R37" s="16"/>
      <c r="S37" s="16"/>
      <c r="T37" s="16"/>
      <c r="U37" s="16"/>
      <c r="V37" s="16"/>
      <c r="W37" s="17"/>
      <c r="X37" s="16"/>
      <c r="Y37" s="16"/>
      <c r="Z37" s="16"/>
      <c r="AA37" s="16"/>
      <c r="AB37" s="16"/>
      <c r="AC37" s="17"/>
      <c r="AD37" s="16"/>
      <c r="AE37" s="16"/>
      <c r="AF37" s="16"/>
      <c r="AG37" s="16"/>
      <c r="AH37" s="16"/>
      <c r="AI37" s="17"/>
      <c r="AJ37" s="16"/>
      <c r="AK37" s="16"/>
      <c r="AL37" s="16"/>
      <c r="AM37" s="16"/>
      <c r="AN37" s="16"/>
      <c r="AO37" s="17"/>
      <c r="AP37" s="16"/>
      <c r="AQ37" s="16"/>
      <c r="AR37" s="16"/>
      <c r="AS37" s="16"/>
      <c r="AT37" s="16"/>
      <c r="AU37" s="17"/>
      <c r="AV37" s="16"/>
      <c r="AW37" s="16"/>
      <c r="AX37" s="16"/>
      <c r="AY37" s="16"/>
      <c r="AZ37" s="16"/>
      <c r="BA37" s="17"/>
      <c r="BB37" s="16"/>
      <c r="BC37" s="16"/>
      <c r="BD37" s="16"/>
      <c r="BE37" s="16"/>
      <c r="BF37" s="16"/>
      <c r="BG37" s="17"/>
      <c r="BH37" s="16"/>
      <c r="BI37" s="16"/>
      <c r="BJ37" s="16"/>
      <c r="BK37" s="16"/>
      <c r="BL37" s="16"/>
      <c r="BM37" s="17"/>
      <c r="BN37" s="16"/>
      <c r="BO37" s="16"/>
      <c r="BP37" s="16"/>
      <c r="BQ37" s="16"/>
      <c r="BR37" s="16"/>
      <c r="BS37" s="17"/>
      <c r="BT37" s="16"/>
      <c r="BU37" s="16"/>
      <c r="BV37" s="16"/>
      <c r="BW37" s="16"/>
      <c r="BX37" s="16"/>
      <c r="BY37" s="17"/>
    </row>
    <row r="38" spans="1:77" ht="14.25">
      <c r="A38" s="1" t="s">
        <v>16</v>
      </c>
      <c r="B38"/>
      <c r="F38" s="16">
        <f>'Cash Flow Proj'!F38-'Cash Flow Actual'!F38</f>
        <v>0</v>
      </c>
      <c r="G38" s="16">
        <f>'Cash Flow Proj'!G38-'Cash Flow Actual'!G38</f>
        <v>0</v>
      </c>
      <c r="H38" s="16">
        <f>'Cash Flow Proj'!H38-'Cash Flow Actual'!H38</f>
        <v>0</v>
      </c>
      <c r="I38" s="16">
        <f>'Cash Flow Proj'!I38-'Cash Flow Actual'!I38</f>
        <v>0</v>
      </c>
      <c r="J38" s="16">
        <f>'Cash Flow Proj'!J38-'Cash Flow Actual'!J38</f>
        <v>0</v>
      </c>
      <c r="K38" s="17">
        <f>'Cash Flow Proj'!K38-'Cash Flow Actual'!K38</f>
        <v>0</v>
      </c>
      <c r="L38" s="16">
        <f>'Cash Flow Proj'!L38-'Cash Flow Actual'!L38</f>
        <v>0</v>
      </c>
      <c r="M38" s="16">
        <f>'Cash Flow Proj'!M38-'Cash Flow Actual'!M38</f>
        <v>0</v>
      </c>
      <c r="N38" s="16">
        <f>'Cash Flow Proj'!N38-'Cash Flow Actual'!N38</f>
        <v>0</v>
      </c>
      <c r="O38" s="16">
        <f>'Cash Flow Proj'!O38-'Cash Flow Actual'!O38</f>
        <v>0</v>
      </c>
      <c r="P38" s="16">
        <f>'Cash Flow Proj'!P38-'Cash Flow Actual'!P38</f>
        <v>0</v>
      </c>
      <c r="Q38" s="17">
        <f>'Cash Flow Proj'!Q38-'Cash Flow Actual'!Q38</f>
        <v>0</v>
      </c>
      <c r="R38" s="16">
        <f>'Cash Flow Proj'!R38-'Cash Flow Actual'!R38</f>
        <v>0</v>
      </c>
      <c r="S38" s="16">
        <f>'Cash Flow Proj'!S38-'Cash Flow Actual'!S38</f>
        <v>0</v>
      </c>
      <c r="T38" s="16">
        <f>'Cash Flow Proj'!T38-'Cash Flow Actual'!T38</f>
        <v>0</v>
      </c>
      <c r="U38" s="16">
        <f>'Cash Flow Proj'!U38-'Cash Flow Actual'!U38</f>
        <v>0</v>
      </c>
      <c r="V38" s="16">
        <f>'Cash Flow Proj'!V38-'Cash Flow Actual'!V38</f>
        <v>0</v>
      </c>
      <c r="W38" s="17">
        <f>'Cash Flow Proj'!W38-'Cash Flow Actual'!W38</f>
        <v>0</v>
      </c>
      <c r="X38" s="16">
        <f>'Cash Flow Proj'!X38-'Cash Flow Actual'!X38</f>
        <v>0</v>
      </c>
      <c r="Y38" s="16">
        <f>'Cash Flow Proj'!Y38-'Cash Flow Actual'!Y38</f>
        <v>0</v>
      </c>
      <c r="Z38" s="16">
        <f>'Cash Flow Proj'!Z38-'Cash Flow Actual'!Z38</f>
        <v>0</v>
      </c>
      <c r="AA38" s="16">
        <f>'Cash Flow Proj'!AA38-'Cash Flow Actual'!AA38</f>
        <v>0</v>
      </c>
      <c r="AB38" s="16">
        <f>'Cash Flow Proj'!AB38-'Cash Flow Actual'!AB38</f>
        <v>0</v>
      </c>
      <c r="AC38" s="17">
        <f>'Cash Flow Proj'!AC38-'Cash Flow Actual'!AC38</f>
        <v>0</v>
      </c>
      <c r="AD38" s="16">
        <f>'Cash Flow Proj'!AD38-'Cash Flow Actual'!AD38</f>
        <v>0</v>
      </c>
      <c r="AE38" s="16">
        <f>'Cash Flow Proj'!AE38-'Cash Flow Actual'!AE38</f>
        <v>0</v>
      </c>
      <c r="AF38" s="16">
        <f>'Cash Flow Proj'!AF38-'Cash Flow Actual'!AF38</f>
        <v>0</v>
      </c>
      <c r="AG38" s="16">
        <f>'Cash Flow Proj'!AG38-'Cash Flow Actual'!AG38</f>
        <v>0</v>
      </c>
      <c r="AH38" s="16">
        <f>'Cash Flow Proj'!AH38-'Cash Flow Actual'!AH38</f>
        <v>0</v>
      </c>
      <c r="AI38" s="17">
        <f>'Cash Flow Proj'!AI38-'Cash Flow Actual'!AI38</f>
        <v>0</v>
      </c>
      <c r="AJ38" s="16">
        <f>'Cash Flow Proj'!AJ38-'Cash Flow Actual'!AJ38</f>
        <v>0</v>
      </c>
      <c r="AK38" s="16">
        <f>'Cash Flow Proj'!AK38-'Cash Flow Actual'!AK38</f>
        <v>0</v>
      </c>
      <c r="AL38" s="16">
        <f>'Cash Flow Proj'!AL38-'Cash Flow Actual'!AL38</f>
        <v>0</v>
      </c>
      <c r="AM38" s="16">
        <f>'Cash Flow Proj'!AM38-'Cash Flow Actual'!AM38</f>
        <v>0</v>
      </c>
      <c r="AN38" s="16">
        <f>'Cash Flow Proj'!AN38-'Cash Flow Actual'!AN38</f>
        <v>0</v>
      </c>
      <c r="AO38" s="17">
        <f>'Cash Flow Proj'!AO38-'Cash Flow Actual'!AO38</f>
        <v>0</v>
      </c>
      <c r="AP38" s="16">
        <f>'Cash Flow Proj'!AP38-'Cash Flow Actual'!AP38</f>
        <v>0</v>
      </c>
      <c r="AQ38" s="16">
        <f>'Cash Flow Proj'!AQ38-'Cash Flow Actual'!AQ38</f>
        <v>0</v>
      </c>
      <c r="AR38" s="16">
        <f>'Cash Flow Proj'!AR38-'Cash Flow Actual'!AR38</f>
        <v>0</v>
      </c>
      <c r="AS38" s="16">
        <f>'Cash Flow Proj'!AS38-'Cash Flow Actual'!AS38</f>
        <v>0</v>
      </c>
      <c r="AT38" s="16">
        <f>'Cash Flow Proj'!AT38-'Cash Flow Actual'!AT38</f>
        <v>0</v>
      </c>
      <c r="AU38" s="17">
        <f>'Cash Flow Proj'!AU38-'Cash Flow Actual'!AU38</f>
        <v>0</v>
      </c>
      <c r="AV38" s="16">
        <f>'Cash Flow Proj'!AV38-'Cash Flow Actual'!AV38</f>
        <v>0</v>
      </c>
      <c r="AW38" s="16">
        <f>'Cash Flow Proj'!AW38-'Cash Flow Actual'!AW38</f>
        <v>0</v>
      </c>
      <c r="AX38" s="16">
        <f>'Cash Flow Proj'!AX38-'Cash Flow Actual'!AX38</f>
        <v>0</v>
      </c>
      <c r="AY38" s="16">
        <f>'Cash Flow Proj'!AY38-'Cash Flow Actual'!AY38</f>
        <v>0</v>
      </c>
      <c r="AZ38" s="16">
        <f>'Cash Flow Proj'!AZ38-'Cash Flow Actual'!AZ38</f>
        <v>0</v>
      </c>
      <c r="BA38" s="17">
        <f>'Cash Flow Proj'!BA38-'Cash Flow Actual'!BA38</f>
        <v>0</v>
      </c>
      <c r="BB38" s="16">
        <f>'Cash Flow Proj'!BB38-'Cash Flow Actual'!BB38</f>
        <v>0</v>
      </c>
      <c r="BC38" s="16">
        <f>'Cash Flow Proj'!BC38-'Cash Flow Actual'!BC38</f>
        <v>0</v>
      </c>
      <c r="BD38" s="16">
        <f>'Cash Flow Proj'!BD38-'Cash Flow Actual'!BD38</f>
        <v>0</v>
      </c>
      <c r="BE38" s="16">
        <f>'Cash Flow Proj'!BE38-'Cash Flow Actual'!BE38</f>
        <v>0</v>
      </c>
      <c r="BF38" s="16">
        <f>'Cash Flow Proj'!BF38-'Cash Flow Actual'!BF38</f>
        <v>0</v>
      </c>
      <c r="BG38" s="17">
        <f>'Cash Flow Proj'!BG38-'Cash Flow Actual'!BG38</f>
        <v>0</v>
      </c>
      <c r="BH38" s="16">
        <f>'Cash Flow Proj'!BH38-'Cash Flow Actual'!BH38</f>
        <v>0</v>
      </c>
      <c r="BI38" s="16">
        <f>'Cash Flow Proj'!BI38-'Cash Flow Actual'!BI38</f>
        <v>0</v>
      </c>
      <c r="BJ38" s="16">
        <f>'Cash Flow Proj'!BJ38-'Cash Flow Actual'!BJ38</f>
        <v>0</v>
      </c>
      <c r="BK38" s="16">
        <f>'Cash Flow Proj'!BK38-'Cash Flow Actual'!BK38</f>
        <v>0</v>
      </c>
      <c r="BL38" s="16">
        <f>'Cash Flow Proj'!BL38-'Cash Flow Actual'!BL38</f>
        <v>0</v>
      </c>
      <c r="BM38" s="17">
        <f>'Cash Flow Proj'!BM38-'Cash Flow Actual'!BM38</f>
        <v>0</v>
      </c>
      <c r="BN38" s="16">
        <f>'Cash Flow Proj'!BN38-'Cash Flow Actual'!BN38</f>
        <v>0</v>
      </c>
      <c r="BO38" s="16">
        <f>'Cash Flow Proj'!BO38-'Cash Flow Actual'!BO38</f>
        <v>0</v>
      </c>
      <c r="BP38" s="16">
        <f>'Cash Flow Proj'!BP38-'Cash Flow Actual'!BP38</f>
        <v>0</v>
      </c>
      <c r="BQ38" s="16">
        <f>'Cash Flow Proj'!BQ38-'Cash Flow Actual'!BQ38</f>
        <v>0</v>
      </c>
      <c r="BR38" s="16">
        <f>'Cash Flow Proj'!BR38-'Cash Flow Actual'!BR38</f>
        <v>0</v>
      </c>
      <c r="BS38" s="17">
        <f>'Cash Flow Proj'!BS38-'Cash Flow Actual'!BS38</f>
        <v>0</v>
      </c>
      <c r="BT38" s="16">
        <f>'Cash Flow Proj'!BT38-'Cash Flow Actual'!BT38</f>
        <v>0</v>
      </c>
      <c r="BU38" s="16">
        <f>'Cash Flow Proj'!BU38-'Cash Flow Actual'!BU38</f>
        <v>0</v>
      </c>
      <c r="BV38" s="16">
        <f>'Cash Flow Proj'!BV38-'Cash Flow Actual'!BV38</f>
        <v>0</v>
      </c>
      <c r="BW38" s="16">
        <f>'Cash Flow Proj'!BW38-'Cash Flow Actual'!BW38</f>
        <v>0</v>
      </c>
      <c r="BX38" s="16">
        <f>'Cash Flow Proj'!BX38-'Cash Flow Actual'!BX38</f>
        <v>0</v>
      </c>
      <c r="BY38" s="17">
        <f>'Cash Flow Proj'!BY38-'Cash Flow Actual'!BY38</f>
        <v>0</v>
      </c>
    </row>
    <row r="39" spans="6:77" ht="13.5"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7"/>
      <c r="R39" s="16"/>
      <c r="S39" s="16"/>
      <c r="T39" s="16"/>
      <c r="U39" s="16"/>
      <c r="V39" s="16"/>
      <c r="W39" s="17"/>
      <c r="X39" s="16"/>
      <c r="Y39" s="16"/>
      <c r="Z39" s="16"/>
      <c r="AA39" s="16"/>
      <c r="AB39" s="16"/>
      <c r="AC39" s="17"/>
      <c r="AD39" s="16"/>
      <c r="AE39" s="16"/>
      <c r="AF39" s="16"/>
      <c r="AG39" s="16"/>
      <c r="AH39" s="16"/>
      <c r="AI39" s="17"/>
      <c r="AJ39" s="16"/>
      <c r="AK39" s="16"/>
      <c r="AL39" s="16"/>
      <c r="AM39" s="16"/>
      <c r="AN39" s="16"/>
      <c r="AO39" s="17"/>
      <c r="AP39" s="16"/>
      <c r="AQ39" s="16"/>
      <c r="AR39" s="16"/>
      <c r="AS39" s="16"/>
      <c r="AT39" s="16"/>
      <c r="AU39" s="17"/>
      <c r="AV39" s="16"/>
      <c r="AW39" s="16"/>
      <c r="AX39" s="16"/>
      <c r="AY39" s="16"/>
      <c r="AZ39" s="16"/>
      <c r="BA39" s="17"/>
      <c r="BB39" s="16"/>
      <c r="BC39" s="16"/>
      <c r="BD39" s="16"/>
      <c r="BE39" s="16"/>
      <c r="BF39" s="16"/>
      <c r="BG39" s="17"/>
      <c r="BH39" s="16"/>
      <c r="BI39" s="16"/>
      <c r="BJ39" s="16"/>
      <c r="BK39" s="16"/>
      <c r="BL39" s="16"/>
      <c r="BM39" s="17"/>
      <c r="BN39" s="16"/>
      <c r="BO39" s="16"/>
      <c r="BP39" s="16"/>
      <c r="BQ39" s="16"/>
      <c r="BR39" s="16"/>
      <c r="BS39" s="17"/>
      <c r="BT39" s="16"/>
      <c r="BU39" s="16"/>
      <c r="BV39" s="16"/>
      <c r="BW39" s="16"/>
      <c r="BX39" s="16"/>
      <c r="BY39" s="17"/>
    </row>
    <row r="40" spans="1:77" ht="13.5">
      <c r="A40" s="1" t="s">
        <v>51</v>
      </c>
      <c r="F40" s="16">
        <f>'Cash Flow Proj'!F40-'Cash Flow Actual'!F40</f>
        <v>0</v>
      </c>
      <c r="G40" s="16">
        <f>'Cash Flow Proj'!G40-'Cash Flow Actual'!G40</f>
        <v>0</v>
      </c>
      <c r="H40" s="16">
        <f>'Cash Flow Proj'!H40-'Cash Flow Actual'!H40</f>
        <v>0</v>
      </c>
      <c r="I40" s="16">
        <f>'Cash Flow Proj'!I40-'Cash Flow Actual'!I40</f>
        <v>0</v>
      </c>
      <c r="J40" s="16">
        <f>'Cash Flow Proj'!J40-'Cash Flow Actual'!J40</f>
        <v>0</v>
      </c>
      <c r="K40" s="17">
        <f>'Cash Flow Proj'!K40-'Cash Flow Actual'!K40</f>
        <v>0</v>
      </c>
      <c r="L40" s="16">
        <f>'Cash Flow Proj'!L40-'Cash Flow Actual'!L40</f>
        <v>0</v>
      </c>
      <c r="M40" s="16">
        <f>'Cash Flow Proj'!M40-'Cash Flow Actual'!M40</f>
        <v>0</v>
      </c>
      <c r="N40" s="16">
        <f>'Cash Flow Proj'!N40-'Cash Flow Actual'!N40</f>
        <v>0</v>
      </c>
      <c r="O40" s="16">
        <f>'Cash Flow Proj'!O40-'Cash Flow Actual'!O40</f>
        <v>0</v>
      </c>
      <c r="P40" s="16">
        <f>'Cash Flow Proj'!P40-'Cash Flow Actual'!P40</f>
        <v>0</v>
      </c>
      <c r="Q40" s="17">
        <f>'Cash Flow Proj'!Q40-'Cash Flow Actual'!Q40</f>
        <v>0</v>
      </c>
      <c r="R40" s="16">
        <f>'Cash Flow Proj'!R40-'Cash Flow Actual'!R40</f>
        <v>0</v>
      </c>
      <c r="S40" s="16">
        <f>'Cash Flow Proj'!S40-'Cash Flow Actual'!S40</f>
        <v>0</v>
      </c>
      <c r="T40" s="16">
        <f>'Cash Flow Proj'!T40-'Cash Flow Actual'!T40</f>
        <v>0</v>
      </c>
      <c r="U40" s="16">
        <f>'Cash Flow Proj'!U40-'Cash Flow Actual'!U40</f>
        <v>0</v>
      </c>
      <c r="V40" s="16">
        <f>'Cash Flow Proj'!V40-'Cash Flow Actual'!V40</f>
        <v>0</v>
      </c>
      <c r="W40" s="17">
        <f>'Cash Flow Proj'!W40-'Cash Flow Actual'!W40</f>
        <v>0</v>
      </c>
      <c r="X40" s="16">
        <f>'Cash Flow Proj'!X40-'Cash Flow Actual'!X40</f>
        <v>0</v>
      </c>
      <c r="Y40" s="16">
        <f>'Cash Flow Proj'!Y40-'Cash Flow Actual'!Y40</f>
        <v>0</v>
      </c>
      <c r="Z40" s="16">
        <f>'Cash Flow Proj'!Z40-'Cash Flow Actual'!Z40</f>
        <v>0</v>
      </c>
      <c r="AA40" s="16">
        <f>'Cash Flow Proj'!AA40-'Cash Flow Actual'!AA40</f>
        <v>0</v>
      </c>
      <c r="AB40" s="16">
        <f>'Cash Flow Proj'!AB40-'Cash Flow Actual'!AB40</f>
        <v>0</v>
      </c>
      <c r="AC40" s="17">
        <f>'Cash Flow Proj'!AC40-'Cash Flow Actual'!AC40</f>
        <v>0</v>
      </c>
      <c r="AD40" s="16">
        <f>'Cash Flow Proj'!AD40-'Cash Flow Actual'!AD40</f>
        <v>0</v>
      </c>
      <c r="AE40" s="16">
        <f>'Cash Flow Proj'!AE40-'Cash Flow Actual'!AE40</f>
        <v>0</v>
      </c>
      <c r="AF40" s="16">
        <f>'Cash Flow Proj'!AF40-'Cash Flow Actual'!AF40</f>
        <v>0</v>
      </c>
      <c r="AG40" s="16">
        <f>'Cash Flow Proj'!AG40-'Cash Flow Actual'!AG40</f>
        <v>0</v>
      </c>
      <c r="AH40" s="16">
        <f>'Cash Flow Proj'!AH40-'Cash Flow Actual'!AH40</f>
        <v>0</v>
      </c>
      <c r="AI40" s="17">
        <f>'Cash Flow Proj'!AI40-'Cash Flow Actual'!AI40</f>
        <v>0</v>
      </c>
      <c r="AJ40" s="16">
        <f>'Cash Flow Proj'!AJ40-'Cash Flow Actual'!AJ40</f>
        <v>0</v>
      </c>
      <c r="AK40" s="16">
        <f>'Cash Flow Proj'!AK40-'Cash Flow Actual'!AK40</f>
        <v>0</v>
      </c>
      <c r="AL40" s="16">
        <f>'Cash Flow Proj'!AL40-'Cash Flow Actual'!AL40</f>
        <v>0</v>
      </c>
      <c r="AM40" s="16">
        <f>'Cash Flow Proj'!AM40-'Cash Flow Actual'!AM40</f>
        <v>0</v>
      </c>
      <c r="AN40" s="16">
        <f>'Cash Flow Proj'!AN40-'Cash Flow Actual'!AN40</f>
        <v>0</v>
      </c>
      <c r="AO40" s="17">
        <f>'Cash Flow Proj'!AO40-'Cash Flow Actual'!AO40</f>
        <v>0</v>
      </c>
      <c r="AP40" s="16">
        <f>'Cash Flow Proj'!AP40-'Cash Flow Actual'!AP40</f>
        <v>0</v>
      </c>
      <c r="AQ40" s="16">
        <f>'Cash Flow Proj'!AQ40-'Cash Flow Actual'!AQ40</f>
        <v>0</v>
      </c>
      <c r="AR40" s="16">
        <f>'Cash Flow Proj'!AR40-'Cash Flow Actual'!AR40</f>
        <v>0</v>
      </c>
      <c r="AS40" s="16">
        <f>'Cash Flow Proj'!AS40-'Cash Flow Actual'!AS40</f>
        <v>0</v>
      </c>
      <c r="AT40" s="16">
        <f>'Cash Flow Proj'!AT40-'Cash Flow Actual'!AT40</f>
        <v>0</v>
      </c>
      <c r="AU40" s="17">
        <f>'Cash Flow Proj'!AU40-'Cash Flow Actual'!AU40</f>
        <v>0</v>
      </c>
      <c r="AV40" s="16">
        <f>'Cash Flow Proj'!AV40-'Cash Flow Actual'!AV40</f>
        <v>0</v>
      </c>
      <c r="AW40" s="16">
        <f>'Cash Flow Proj'!AW40-'Cash Flow Actual'!AW40</f>
        <v>0</v>
      </c>
      <c r="AX40" s="16">
        <f>'Cash Flow Proj'!AX40-'Cash Flow Actual'!AX40</f>
        <v>0</v>
      </c>
      <c r="AY40" s="16">
        <f>'Cash Flow Proj'!AY40-'Cash Flow Actual'!AY40</f>
        <v>0</v>
      </c>
      <c r="AZ40" s="16">
        <f>'Cash Flow Proj'!AZ40-'Cash Flow Actual'!AZ40</f>
        <v>0</v>
      </c>
      <c r="BA40" s="17">
        <f>'Cash Flow Proj'!BA40-'Cash Flow Actual'!BA40</f>
        <v>0</v>
      </c>
      <c r="BB40" s="16">
        <f>'Cash Flow Proj'!BB40-'Cash Flow Actual'!BB40</f>
        <v>0</v>
      </c>
      <c r="BC40" s="16">
        <f>'Cash Flow Proj'!BC40-'Cash Flow Actual'!BC40</f>
        <v>0</v>
      </c>
      <c r="BD40" s="16">
        <f>'Cash Flow Proj'!BD40-'Cash Flow Actual'!BD40</f>
        <v>0</v>
      </c>
      <c r="BE40" s="16">
        <f>'Cash Flow Proj'!BE40-'Cash Flow Actual'!BE40</f>
        <v>0</v>
      </c>
      <c r="BF40" s="16">
        <f>'Cash Flow Proj'!BF40-'Cash Flow Actual'!BF40</f>
        <v>0</v>
      </c>
      <c r="BG40" s="17">
        <f>'Cash Flow Proj'!BG40-'Cash Flow Actual'!BG40</f>
        <v>0</v>
      </c>
      <c r="BH40" s="16">
        <f>'Cash Flow Proj'!BH40-'Cash Flow Actual'!BH40</f>
        <v>0</v>
      </c>
      <c r="BI40" s="16">
        <f>'Cash Flow Proj'!BI40-'Cash Flow Actual'!BI40</f>
        <v>0</v>
      </c>
      <c r="BJ40" s="16">
        <f>'Cash Flow Proj'!BJ40-'Cash Flow Actual'!BJ40</f>
        <v>0</v>
      </c>
      <c r="BK40" s="16">
        <f>'Cash Flow Proj'!BK40-'Cash Flow Actual'!BK40</f>
        <v>0</v>
      </c>
      <c r="BL40" s="16">
        <f>'Cash Flow Proj'!BL40-'Cash Flow Actual'!BL40</f>
        <v>0</v>
      </c>
      <c r="BM40" s="17">
        <f>'Cash Flow Proj'!BM40-'Cash Flow Actual'!BM40</f>
        <v>0</v>
      </c>
      <c r="BN40" s="16">
        <f>'Cash Flow Proj'!BN40-'Cash Flow Actual'!BN40</f>
        <v>0</v>
      </c>
      <c r="BO40" s="16">
        <f>'Cash Flow Proj'!BO40-'Cash Flow Actual'!BO40</f>
        <v>0</v>
      </c>
      <c r="BP40" s="16">
        <f>'Cash Flow Proj'!BP40-'Cash Flow Actual'!BP40</f>
        <v>0</v>
      </c>
      <c r="BQ40" s="16">
        <f>'Cash Flow Proj'!BQ40-'Cash Flow Actual'!BQ40</f>
        <v>0</v>
      </c>
      <c r="BR40" s="16">
        <f>'Cash Flow Proj'!BR40-'Cash Flow Actual'!BR40</f>
        <v>0</v>
      </c>
      <c r="BS40" s="17">
        <f>'Cash Flow Proj'!BS40-'Cash Flow Actual'!BS40</f>
        <v>0</v>
      </c>
      <c r="BT40" s="16">
        <f>'Cash Flow Proj'!BT40-'Cash Flow Actual'!BT40</f>
        <v>0</v>
      </c>
      <c r="BU40" s="16">
        <f>'Cash Flow Proj'!BU40-'Cash Flow Actual'!BU40</f>
        <v>0</v>
      </c>
      <c r="BV40" s="16">
        <f>'Cash Flow Proj'!BV40-'Cash Flow Actual'!BV40</f>
        <v>0</v>
      </c>
      <c r="BW40" s="16">
        <f>'Cash Flow Proj'!BW40-'Cash Flow Actual'!BW40</f>
        <v>0</v>
      </c>
      <c r="BX40" s="16">
        <f>'Cash Flow Proj'!BX40-'Cash Flow Actual'!BX40</f>
        <v>0</v>
      </c>
      <c r="BY40" s="17">
        <f>'Cash Flow Proj'!BY40-'Cash Flow Actual'!BY40</f>
        <v>0</v>
      </c>
    </row>
    <row r="41" spans="6:76" ht="13.5">
      <c r="F41" s="16"/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7"/>
      <c r="R41" s="18"/>
      <c r="S41" s="18"/>
      <c r="T41" s="18"/>
      <c r="U41" s="18"/>
      <c r="V41" s="16"/>
      <c r="W41" s="27"/>
      <c r="AB41" s="16"/>
      <c r="AH41" s="16"/>
      <c r="AN41" s="16"/>
      <c r="AT41" s="16"/>
      <c r="AZ41" s="16"/>
      <c r="BF41" s="16"/>
      <c r="BL41" s="16"/>
      <c r="BM41" s="20"/>
      <c r="BN41" s="21"/>
      <c r="BO41" s="21"/>
      <c r="BP41" s="21"/>
      <c r="BQ41" s="21"/>
      <c r="BR41" s="16"/>
      <c r="BX41" s="16"/>
    </row>
    <row r="42" spans="1:77" s="25" customFormat="1" ht="13.5">
      <c r="A42" s="25" t="s">
        <v>52</v>
      </c>
      <c r="E42" s="26"/>
      <c r="F42" s="26">
        <f aca="true" t="shared" si="2" ref="F42:BQ42">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64">
        <f t="shared" si="2"/>
        <v>0</v>
      </c>
      <c r="K42" s="26">
        <f t="shared" si="2"/>
        <v>0</v>
      </c>
      <c r="L42" s="66">
        <f t="shared" si="2"/>
        <v>0</v>
      </c>
      <c r="M42" s="26">
        <f t="shared" si="2"/>
        <v>0</v>
      </c>
      <c r="N42" s="26">
        <f t="shared" si="2"/>
        <v>0</v>
      </c>
      <c r="O42" s="26">
        <f t="shared" si="2"/>
        <v>0</v>
      </c>
      <c r="P42" s="64">
        <f t="shared" si="2"/>
        <v>0</v>
      </c>
      <c r="Q42" s="26">
        <f t="shared" si="2"/>
        <v>0</v>
      </c>
      <c r="R42" s="66">
        <f t="shared" si="2"/>
        <v>0</v>
      </c>
      <c r="S42" s="26">
        <f t="shared" si="2"/>
        <v>0</v>
      </c>
      <c r="T42" s="26">
        <f t="shared" si="2"/>
        <v>0</v>
      </c>
      <c r="U42" s="26">
        <f t="shared" si="2"/>
        <v>0</v>
      </c>
      <c r="V42" s="64">
        <f t="shared" si="2"/>
        <v>0</v>
      </c>
      <c r="W42" s="26">
        <f t="shared" si="2"/>
        <v>0</v>
      </c>
      <c r="X42" s="66">
        <f t="shared" si="2"/>
        <v>0</v>
      </c>
      <c r="Y42" s="26">
        <f t="shared" si="2"/>
        <v>0</v>
      </c>
      <c r="Z42" s="26">
        <f t="shared" si="2"/>
        <v>0</v>
      </c>
      <c r="AA42" s="26">
        <f t="shared" si="2"/>
        <v>0</v>
      </c>
      <c r="AB42" s="64">
        <f t="shared" si="2"/>
        <v>0</v>
      </c>
      <c r="AC42" s="26">
        <f t="shared" si="2"/>
        <v>0</v>
      </c>
      <c r="AD42" s="66">
        <f t="shared" si="2"/>
        <v>0</v>
      </c>
      <c r="AE42" s="26">
        <f t="shared" si="2"/>
        <v>0</v>
      </c>
      <c r="AF42" s="26">
        <f t="shared" si="2"/>
        <v>0</v>
      </c>
      <c r="AG42" s="26">
        <f t="shared" si="2"/>
        <v>0</v>
      </c>
      <c r="AH42" s="64">
        <f t="shared" si="2"/>
        <v>0</v>
      </c>
      <c r="AI42" s="26">
        <f t="shared" si="2"/>
        <v>0</v>
      </c>
      <c r="AJ42" s="66">
        <f t="shared" si="2"/>
        <v>0</v>
      </c>
      <c r="AK42" s="26">
        <f t="shared" si="2"/>
        <v>0</v>
      </c>
      <c r="AL42" s="26">
        <f t="shared" si="2"/>
        <v>0</v>
      </c>
      <c r="AM42" s="26">
        <f t="shared" si="2"/>
        <v>0</v>
      </c>
      <c r="AN42" s="64">
        <f t="shared" si="2"/>
        <v>0</v>
      </c>
      <c r="AO42" s="26">
        <f t="shared" si="2"/>
        <v>0</v>
      </c>
      <c r="AP42" s="66">
        <f t="shared" si="2"/>
        <v>0</v>
      </c>
      <c r="AQ42" s="26">
        <f t="shared" si="2"/>
        <v>0</v>
      </c>
      <c r="AR42" s="26">
        <f t="shared" si="2"/>
        <v>0</v>
      </c>
      <c r="AS42" s="26">
        <f t="shared" si="2"/>
        <v>0</v>
      </c>
      <c r="AT42" s="64">
        <f t="shared" si="2"/>
        <v>0</v>
      </c>
      <c r="AU42" s="26">
        <f t="shared" si="2"/>
        <v>0</v>
      </c>
      <c r="AV42" s="66">
        <f t="shared" si="2"/>
        <v>0</v>
      </c>
      <c r="AW42" s="26">
        <f t="shared" si="2"/>
        <v>0</v>
      </c>
      <c r="AX42" s="26">
        <f t="shared" si="2"/>
        <v>0</v>
      </c>
      <c r="AY42" s="26">
        <f t="shared" si="2"/>
        <v>0</v>
      </c>
      <c r="AZ42" s="64">
        <f t="shared" si="2"/>
        <v>0</v>
      </c>
      <c r="BA42" s="26">
        <f t="shared" si="2"/>
        <v>0</v>
      </c>
      <c r="BB42" s="66">
        <f t="shared" si="2"/>
        <v>0</v>
      </c>
      <c r="BC42" s="26">
        <f t="shared" si="2"/>
        <v>0</v>
      </c>
      <c r="BD42" s="26">
        <f t="shared" si="2"/>
        <v>0</v>
      </c>
      <c r="BE42" s="26">
        <f t="shared" si="2"/>
        <v>0</v>
      </c>
      <c r="BF42" s="64">
        <f t="shared" si="2"/>
        <v>0</v>
      </c>
      <c r="BG42" s="26">
        <f t="shared" si="2"/>
        <v>0</v>
      </c>
      <c r="BH42" s="66">
        <f t="shared" si="2"/>
        <v>0</v>
      </c>
      <c r="BI42" s="26">
        <f t="shared" si="2"/>
        <v>0</v>
      </c>
      <c r="BJ42" s="26">
        <f t="shared" si="2"/>
        <v>0</v>
      </c>
      <c r="BK42" s="26">
        <f t="shared" si="2"/>
        <v>0</v>
      </c>
      <c r="BL42" s="64">
        <f t="shared" si="2"/>
        <v>0</v>
      </c>
      <c r="BM42" s="26">
        <f t="shared" si="2"/>
        <v>0</v>
      </c>
      <c r="BN42" s="66">
        <f t="shared" si="2"/>
        <v>0</v>
      </c>
      <c r="BO42" s="26">
        <f t="shared" si="2"/>
        <v>0</v>
      </c>
      <c r="BP42" s="26">
        <f t="shared" si="2"/>
        <v>0</v>
      </c>
      <c r="BQ42" s="26">
        <f t="shared" si="2"/>
        <v>0</v>
      </c>
      <c r="BR42" s="64">
        <f aca="true" t="shared" si="3" ref="BR42:BY42">BR38+BR40</f>
        <v>0</v>
      </c>
      <c r="BS42" s="26">
        <f t="shared" si="3"/>
        <v>0</v>
      </c>
      <c r="BT42" s="66">
        <f t="shared" si="3"/>
        <v>0</v>
      </c>
      <c r="BU42" s="26">
        <f t="shared" si="3"/>
        <v>0</v>
      </c>
      <c r="BV42" s="26">
        <f t="shared" si="3"/>
        <v>0</v>
      </c>
      <c r="BW42" s="26">
        <f t="shared" si="3"/>
        <v>0</v>
      </c>
      <c r="BX42" s="64">
        <f t="shared" si="3"/>
        <v>0</v>
      </c>
      <c r="BY42" s="26">
        <f t="shared" si="3"/>
        <v>0</v>
      </c>
    </row>
    <row r="43" spans="6:76" ht="13.5"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7"/>
      <c r="R43" s="18"/>
      <c r="S43" s="18"/>
      <c r="T43" s="18"/>
      <c r="U43" s="18"/>
      <c r="V43" s="16"/>
      <c r="W43" s="27"/>
      <c r="AB43" s="16"/>
      <c r="AH43" s="16"/>
      <c r="AN43" s="16"/>
      <c r="AT43" s="16"/>
      <c r="AZ43" s="16"/>
      <c r="BF43" s="16"/>
      <c r="BL43" s="16"/>
      <c r="BM43" s="20"/>
      <c r="BN43" s="21"/>
      <c r="BO43" s="21"/>
      <c r="BP43" s="21"/>
      <c r="BQ43" s="21"/>
      <c r="BR43" s="16"/>
      <c r="BX43" s="16"/>
    </row>
    <row r="44" spans="1:77" s="25" customFormat="1" ht="13.5">
      <c r="A44" s="25" t="s">
        <v>53</v>
      </c>
      <c r="E44" s="26"/>
      <c r="F44" s="26">
        <f aca="true" t="shared" si="4" ref="F44:BQ44">F17-F42</f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64">
        <f t="shared" si="4"/>
        <v>0</v>
      </c>
      <c r="K44" s="26">
        <f t="shared" si="4"/>
        <v>0</v>
      </c>
      <c r="L44" s="6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64">
        <f t="shared" si="4"/>
        <v>0</v>
      </c>
      <c r="Q44" s="26">
        <f t="shared" si="4"/>
        <v>0</v>
      </c>
      <c r="R44" s="66">
        <f t="shared" si="4"/>
        <v>0</v>
      </c>
      <c r="S44" s="26">
        <f t="shared" si="4"/>
        <v>0</v>
      </c>
      <c r="T44" s="26">
        <f t="shared" si="4"/>
        <v>0</v>
      </c>
      <c r="U44" s="26">
        <f t="shared" si="4"/>
        <v>0</v>
      </c>
      <c r="V44" s="64">
        <f t="shared" si="4"/>
        <v>0</v>
      </c>
      <c r="W44" s="26">
        <f t="shared" si="4"/>
        <v>0</v>
      </c>
      <c r="X44" s="66">
        <f t="shared" si="4"/>
        <v>0</v>
      </c>
      <c r="Y44" s="26">
        <f t="shared" si="4"/>
        <v>0</v>
      </c>
      <c r="Z44" s="26">
        <f t="shared" si="4"/>
        <v>0</v>
      </c>
      <c r="AA44" s="26">
        <f t="shared" si="4"/>
        <v>0</v>
      </c>
      <c r="AB44" s="64">
        <f t="shared" si="4"/>
        <v>0</v>
      </c>
      <c r="AC44" s="26">
        <f t="shared" si="4"/>
        <v>0</v>
      </c>
      <c r="AD44" s="66">
        <f t="shared" si="4"/>
        <v>0</v>
      </c>
      <c r="AE44" s="26">
        <f t="shared" si="4"/>
        <v>0</v>
      </c>
      <c r="AF44" s="26">
        <f t="shared" si="4"/>
        <v>0</v>
      </c>
      <c r="AG44" s="26">
        <f t="shared" si="4"/>
        <v>0</v>
      </c>
      <c r="AH44" s="64">
        <f t="shared" si="4"/>
        <v>0</v>
      </c>
      <c r="AI44" s="26">
        <f t="shared" si="4"/>
        <v>0</v>
      </c>
      <c r="AJ44" s="66">
        <f t="shared" si="4"/>
        <v>0</v>
      </c>
      <c r="AK44" s="26">
        <f t="shared" si="4"/>
        <v>0</v>
      </c>
      <c r="AL44" s="26">
        <f t="shared" si="4"/>
        <v>0</v>
      </c>
      <c r="AM44" s="26">
        <f t="shared" si="4"/>
        <v>0</v>
      </c>
      <c r="AN44" s="64">
        <f t="shared" si="4"/>
        <v>0</v>
      </c>
      <c r="AO44" s="26">
        <f t="shared" si="4"/>
        <v>0</v>
      </c>
      <c r="AP44" s="66">
        <f t="shared" si="4"/>
        <v>0</v>
      </c>
      <c r="AQ44" s="26">
        <f t="shared" si="4"/>
        <v>0</v>
      </c>
      <c r="AR44" s="26">
        <f t="shared" si="4"/>
        <v>0</v>
      </c>
      <c r="AS44" s="26">
        <f t="shared" si="4"/>
        <v>0</v>
      </c>
      <c r="AT44" s="64">
        <f t="shared" si="4"/>
        <v>0</v>
      </c>
      <c r="AU44" s="26">
        <f t="shared" si="4"/>
        <v>0</v>
      </c>
      <c r="AV44" s="66">
        <f t="shared" si="4"/>
        <v>0</v>
      </c>
      <c r="AW44" s="26">
        <f t="shared" si="4"/>
        <v>0</v>
      </c>
      <c r="AX44" s="26">
        <f t="shared" si="4"/>
        <v>0</v>
      </c>
      <c r="AY44" s="26">
        <f t="shared" si="4"/>
        <v>0</v>
      </c>
      <c r="AZ44" s="64">
        <f t="shared" si="4"/>
        <v>0</v>
      </c>
      <c r="BA44" s="26">
        <f t="shared" si="4"/>
        <v>0</v>
      </c>
      <c r="BB44" s="66">
        <f t="shared" si="4"/>
        <v>0</v>
      </c>
      <c r="BC44" s="26">
        <f t="shared" si="4"/>
        <v>0</v>
      </c>
      <c r="BD44" s="26">
        <f t="shared" si="4"/>
        <v>0</v>
      </c>
      <c r="BE44" s="26">
        <f t="shared" si="4"/>
        <v>0</v>
      </c>
      <c r="BF44" s="64">
        <f t="shared" si="4"/>
        <v>0</v>
      </c>
      <c r="BG44" s="26">
        <f t="shared" si="4"/>
        <v>0</v>
      </c>
      <c r="BH44" s="66">
        <f t="shared" si="4"/>
        <v>0</v>
      </c>
      <c r="BI44" s="26">
        <f t="shared" si="4"/>
        <v>0</v>
      </c>
      <c r="BJ44" s="26">
        <f t="shared" si="4"/>
        <v>0</v>
      </c>
      <c r="BK44" s="26">
        <f t="shared" si="4"/>
        <v>0</v>
      </c>
      <c r="BL44" s="64">
        <f t="shared" si="4"/>
        <v>0</v>
      </c>
      <c r="BM44" s="26">
        <f t="shared" si="4"/>
        <v>0</v>
      </c>
      <c r="BN44" s="66">
        <f t="shared" si="4"/>
        <v>0</v>
      </c>
      <c r="BO44" s="26">
        <f t="shared" si="4"/>
        <v>0</v>
      </c>
      <c r="BP44" s="26">
        <f t="shared" si="4"/>
        <v>0</v>
      </c>
      <c r="BQ44" s="26">
        <f t="shared" si="4"/>
        <v>0</v>
      </c>
      <c r="BR44" s="64">
        <f aca="true" t="shared" si="5" ref="BR44:BY44">BR17-BR42</f>
        <v>0</v>
      </c>
      <c r="BS44" s="26">
        <f t="shared" si="5"/>
        <v>0</v>
      </c>
      <c r="BT44" s="66">
        <f t="shared" si="5"/>
        <v>0</v>
      </c>
      <c r="BU44" s="26">
        <f t="shared" si="5"/>
        <v>0</v>
      </c>
      <c r="BV44" s="26">
        <f t="shared" si="5"/>
        <v>0</v>
      </c>
      <c r="BW44" s="26">
        <f t="shared" si="5"/>
        <v>0</v>
      </c>
      <c r="BX44" s="64">
        <f t="shared" si="5"/>
        <v>0</v>
      </c>
      <c r="BY44" s="26">
        <f t="shared" si="5"/>
        <v>0</v>
      </c>
    </row>
    <row r="45" spans="11:77" ht="14.25">
      <c r="K45" s="50"/>
      <c r="Q45" s="50"/>
      <c r="W45" s="50"/>
      <c r="AC45" s="50"/>
      <c r="AI45" s="50"/>
      <c r="AO45" s="50"/>
      <c r="AU45" s="50"/>
      <c r="BA45" s="50"/>
      <c r="BG45" s="50"/>
      <c r="BM45" s="50"/>
      <c r="BS45" s="50"/>
      <c r="BY45" s="50"/>
    </row>
    <row r="46" spans="1:77" s="54" customFormat="1" ht="14.25">
      <c r="A46" s="54" t="s">
        <v>75</v>
      </c>
      <c r="E46" s="51"/>
      <c r="F46" s="51"/>
      <c r="G46" s="51"/>
      <c r="H46" s="51"/>
      <c r="I46" s="51"/>
      <c r="J46" s="65"/>
      <c r="K46" s="51"/>
      <c r="L46" s="67"/>
      <c r="M46" s="51"/>
      <c r="N46" s="51"/>
      <c r="O46" s="51"/>
      <c r="P46" s="65"/>
      <c r="Q46" s="51"/>
      <c r="R46" s="67"/>
      <c r="S46" s="51"/>
      <c r="T46" s="51"/>
      <c r="U46" s="51"/>
      <c r="V46" s="65"/>
      <c r="W46" s="51"/>
      <c r="X46" s="67"/>
      <c r="Y46" s="51"/>
      <c r="Z46" s="51"/>
      <c r="AA46" s="51"/>
      <c r="AB46" s="65"/>
      <c r="AC46" s="51"/>
      <c r="AD46" s="67"/>
      <c r="AE46" s="51"/>
      <c r="AF46" s="51"/>
      <c r="AG46" s="51"/>
      <c r="AH46" s="65"/>
      <c r="AI46" s="51"/>
      <c r="AJ46" s="67"/>
      <c r="AK46" s="51"/>
      <c r="AL46" s="51"/>
      <c r="AM46" s="51"/>
      <c r="AN46" s="65"/>
      <c r="AO46" s="51"/>
      <c r="AP46" s="67"/>
      <c r="AQ46" s="51"/>
      <c r="AR46" s="51"/>
      <c r="AS46" s="51"/>
      <c r="AT46" s="65"/>
      <c r="AU46" s="51"/>
      <c r="AV46" s="67"/>
      <c r="AW46" s="51"/>
      <c r="AX46" s="51"/>
      <c r="AY46" s="51"/>
      <c r="AZ46" s="65"/>
      <c r="BA46" s="51"/>
      <c r="BB46" s="67"/>
      <c r="BC46" s="51"/>
      <c r="BD46" s="51"/>
      <c r="BE46" s="51"/>
      <c r="BF46" s="65"/>
      <c r="BG46" s="51"/>
      <c r="BH46" s="67"/>
      <c r="BI46" s="51"/>
      <c r="BJ46" s="51"/>
      <c r="BK46" s="51"/>
      <c r="BL46" s="65"/>
      <c r="BM46" s="51"/>
      <c r="BN46" s="67"/>
      <c r="BO46" s="51"/>
      <c r="BP46" s="51"/>
      <c r="BQ46" s="51"/>
      <c r="BR46" s="65"/>
      <c r="BS46" s="51"/>
      <c r="BT46" s="67"/>
      <c r="BU46" s="51"/>
      <c r="BV46" s="51"/>
      <c r="BW46" s="51"/>
      <c r="BX46" s="65"/>
      <c r="BY46" s="51"/>
    </row>
    <row r="47" spans="11:77" ht="14.25">
      <c r="K47" s="50"/>
      <c r="Q47" s="50"/>
      <c r="W47" s="50"/>
      <c r="AC47" s="50"/>
      <c r="AI47" s="50"/>
      <c r="AO47" s="50"/>
      <c r="AU47" s="50"/>
      <c r="BA47" s="50"/>
      <c r="BG47" s="50"/>
      <c r="BM47" s="50"/>
      <c r="BS47" s="50"/>
      <c r="BY47" s="50"/>
    </row>
    <row r="48" spans="2:77" ht="14.25">
      <c r="B48" t="s">
        <v>11</v>
      </c>
      <c r="K48" s="50"/>
      <c r="Q48" s="50"/>
      <c r="W48" s="50"/>
      <c r="AC48" s="50"/>
      <c r="AI48" s="50"/>
      <c r="AO48" s="50"/>
      <c r="AU48" s="50"/>
      <c r="BA48" s="50"/>
      <c r="BG48" s="50"/>
      <c r="BM48" s="50"/>
      <c r="BS48" s="50"/>
      <c r="BY48" s="50"/>
    </row>
    <row r="49" spans="11:77" ht="14.25">
      <c r="K49" s="50"/>
      <c r="Q49" s="50"/>
      <c r="W49" s="50"/>
      <c r="AC49" s="50"/>
      <c r="AI49" s="50"/>
      <c r="AO49" s="50"/>
      <c r="AU49" s="50"/>
      <c r="BA49" s="50"/>
      <c r="BG49" s="50"/>
      <c r="BM49" s="50"/>
      <c r="BS49" s="50"/>
      <c r="BY49" s="50"/>
    </row>
    <row r="50" spans="11:77" ht="14.25">
      <c r="K50" s="50"/>
      <c r="Q50" s="50"/>
      <c r="W50" s="50"/>
      <c r="AC50" s="50"/>
      <c r="AI50" s="50"/>
      <c r="AO50" s="50"/>
      <c r="AU50" s="50"/>
      <c r="BA50" s="50"/>
      <c r="BG50" s="50"/>
      <c r="BM50" s="50"/>
      <c r="BS50" s="50"/>
      <c r="BY50" s="50"/>
    </row>
    <row r="51" spans="1:77" ht="14.25">
      <c r="A51" t="s">
        <v>70</v>
      </c>
      <c r="K51" s="50"/>
      <c r="Q51" s="50"/>
      <c r="W51" s="50"/>
      <c r="AC51" s="50"/>
      <c r="AI51" s="50"/>
      <c r="AO51" s="50"/>
      <c r="AU51" s="50"/>
      <c r="BA51" s="50"/>
      <c r="BG51" s="50"/>
      <c r="BM51" s="50"/>
      <c r="BS51" s="50"/>
      <c r="BY51" s="50"/>
    </row>
    <row r="52" spans="1:77" ht="14.25">
      <c r="A52" t="s">
        <v>54</v>
      </c>
      <c r="K52" s="50"/>
      <c r="Q52" s="50"/>
      <c r="W52" s="50"/>
      <c r="AC52" s="50"/>
      <c r="AI52" s="50"/>
      <c r="AO52" s="50"/>
      <c r="AU52" s="50"/>
      <c r="BA52" s="50"/>
      <c r="BG52" s="50"/>
      <c r="BM52" s="50"/>
      <c r="BS52" s="50"/>
      <c r="BY52" s="50"/>
    </row>
    <row r="53" spans="11:77" ht="14.25">
      <c r="K53" s="50"/>
      <c r="Q53" s="50"/>
      <c r="W53" s="50"/>
      <c r="AC53" s="50"/>
      <c r="AI53" s="50"/>
      <c r="AO53" s="50"/>
      <c r="AU53" s="50"/>
      <c r="BA53" s="50"/>
      <c r="BG53" s="50"/>
      <c r="BM53" s="50"/>
      <c r="BS53" s="50"/>
      <c r="BY53" s="50"/>
    </row>
    <row r="54" spans="11:77" ht="14.25">
      <c r="K54" s="50"/>
      <c r="Q54" s="50"/>
      <c r="W54" s="50"/>
      <c r="AC54" s="50"/>
      <c r="AI54" s="50"/>
      <c r="AO54" s="50"/>
      <c r="AU54" s="50"/>
      <c r="BA54" s="50"/>
      <c r="BG54" s="50"/>
      <c r="BM54" s="50"/>
      <c r="BS54" s="50"/>
      <c r="BY54" s="50"/>
    </row>
    <row r="55" spans="11:77" ht="14.25">
      <c r="K55" s="50"/>
      <c r="Q55" s="50"/>
      <c r="W55" s="50"/>
      <c r="AC55" s="50"/>
      <c r="AI55" s="50"/>
      <c r="AO55" s="50"/>
      <c r="AU55" s="50"/>
      <c r="BA55" s="50"/>
      <c r="BG55" s="50"/>
      <c r="BM55" s="50"/>
      <c r="BS55" s="50"/>
      <c r="BY55" s="50"/>
    </row>
    <row r="56" spans="11:77" ht="14.25">
      <c r="K56" s="50"/>
      <c r="Q56" s="50"/>
      <c r="W56" s="50"/>
      <c r="AC56" s="50"/>
      <c r="AI56" s="50"/>
      <c r="AO56" s="50"/>
      <c r="AU56" s="50"/>
      <c r="BA56" s="50"/>
      <c r="BG56" s="50"/>
      <c r="BM56" s="50"/>
      <c r="BS56" s="50"/>
      <c r="BY56" s="50"/>
    </row>
    <row r="57" spans="2:77" ht="14.25">
      <c r="B57" t="s">
        <v>72</v>
      </c>
      <c r="F57">
        <f>SUM(F53:F56)</f>
        <v>0</v>
      </c>
      <c r="G57">
        <f aca="true" t="shared" si="6" ref="G57:BR57">SUM(G53:G56)</f>
        <v>0</v>
      </c>
      <c r="H57">
        <f t="shared" si="6"/>
        <v>0</v>
      </c>
      <c r="I57">
        <f t="shared" si="6"/>
        <v>0</v>
      </c>
      <c r="J57">
        <f t="shared" si="6"/>
        <v>0</v>
      </c>
      <c r="K57" s="50">
        <f t="shared" si="6"/>
        <v>0</v>
      </c>
      <c r="L57">
        <f t="shared" si="6"/>
        <v>0</v>
      </c>
      <c r="M57">
        <f t="shared" si="6"/>
        <v>0</v>
      </c>
      <c r="N57">
        <f t="shared" si="6"/>
        <v>0</v>
      </c>
      <c r="O57">
        <f t="shared" si="6"/>
        <v>0</v>
      </c>
      <c r="P57">
        <f t="shared" si="6"/>
        <v>0</v>
      </c>
      <c r="Q57" s="50">
        <f t="shared" si="6"/>
        <v>0</v>
      </c>
      <c r="R57">
        <f t="shared" si="6"/>
        <v>0</v>
      </c>
      <c r="S57">
        <f t="shared" si="6"/>
        <v>0</v>
      </c>
      <c r="T57">
        <f t="shared" si="6"/>
        <v>0</v>
      </c>
      <c r="U57">
        <f t="shared" si="6"/>
        <v>0</v>
      </c>
      <c r="V57">
        <f t="shared" si="6"/>
        <v>0</v>
      </c>
      <c r="W57" s="50">
        <f t="shared" si="6"/>
        <v>0</v>
      </c>
      <c r="X57">
        <f t="shared" si="6"/>
        <v>0</v>
      </c>
      <c r="Y57">
        <f t="shared" si="6"/>
        <v>0</v>
      </c>
      <c r="Z57">
        <f t="shared" si="6"/>
        <v>0</v>
      </c>
      <c r="AA57">
        <f t="shared" si="6"/>
        <v>0</v>
      </c>
      <c r="AB57">
        <f t="shared" si="6"/>
        <v>0</v>
      </c>
      <c r="AC57" s="50">
        <f t="shared" si="6"/>
        <v>0</v>
      </c>
      <c r="AD57">
        <f t="shared" si="6"/>
        <v>0</v>
      </c>
      <c r="AE57">
        <f t="shared" si="6"/>
        <v>0</v>
      </c>
      <c r="AF57">
        <f t="shared" si="6"/>
        <v>0</v>
      </c>
      <c r="AG57">
        <f t="shared" si="6"/>
        <v>0</v>
      </c>
      <c r="AH57">
        <f t="shared" si="6"/>
        <v>0</v>
      </c>
      <c r="AI57" s="50">
        <f t="shared" si="6"/>
        <v>0</v>
      </c>
      <c r="AJ57">
        <f t="shared" si="6"/>
        <v>0</v>
      </c>
      <c r="AK57">
        <f t="shared" si="6"/>
        <v>0</v>
      </c>
      <c r="AL57">
        <f t="shared" si="6"/>
        <v>0</v>
      </c>
      <c r="AM57">
        <f t="shared" si="6"/>
        <v>0</v>
      </c>
      <c r="AN57">
        <f t="shared" si="6"/>
        <v>0</v>
      </c>
      <c r="AO57" s="50">
        <f t="shared" si="6"/>
        <v>0</v>
      </c>
      <c r="AP57">
        <f t="shared" si="6"/>
        <v>0</v>
      </c>
      <c r="AQ57">
        <f t="shared" si="6"/>
        <v>0</v>
      </c>
      <c r="AR57">
        <f t="shared" si="6"/>
        <v>0</v>
      </c>
      <c r="AS57">
        <f t="shared" si="6"/>
        <v>0</v>
      </c>
      <c r="AT57">
        <f t="shared" si="6"/>
        <v>0</v>
      </c>
      <c r="AU57" s="50">
        <f t="shared" si="6"/>
        <v>0</v>
      </c>
      <c r="AV57">
        <f t="shared" si="6"/>
        <v>0</v>
      </c>
      <c r="AW57">
        <f t="shared" si="6"/>
        <v>0</v>
      </c>
      <c r="AX57">
        <f t="shared" si="6"/>
        <v>0</v>
      </c>
      <c r="AY57">
        <f t="shared" si="6"/>
        <v>0</v>
      </c>
      <c r="AZ57">
        <f t="shared" si="6"/>
        <v>0</v>
      </c>
      <c r="BA57" s="50">
        <f t="shared" si="6"/>
        <v>0</v>
      </c>
      <c r="BB57">
        <f t="shared" si="6"/>
        <v>0</v>
      </c>
      <c r="BC57">
        <f t="shared" si="6"/>
        <v>0</v>
      </c>
      <c r="BD57">
        <f t="shared" si="6"/>
        <v>0</v>
      </c>
      <c r="BE57">
        <f t="shared" si="6"/>
        <v>0</v>
      </c>
      <c r="BF57">
        <f t="shared" si="6"/>
        <v>0</v>
      </c>
      <c r="BG57" s="50">
        <f t="shared" si="6"/>
        <v>0</v>
      </c>
      <c r="BH57">
        <f t="shared" si="6"/>
        <v>0</v>
      </c>
      <c r="BI57">
        <f t="shared" si="6"/>
        <v>0</v>
      </c>
      <c r="BJ57">
        <f t="shared" si="6"/>
        <v>0</v>
      </c>
      <c r="BK57">
        <f t="shared" si="6"/>
        <v>0</v>
      </c>
      <c r="BL57">
        <f t="shared" si="6"/>
        <v>0</v>
      </c>
      <c r="BM57" s="50">
        <f t="shared" si="6"/>
        <v>0</v>
      </c>
      <c r="BN57">
        <f t="shared" si="6"/>
        <v>0</v>
      </c>
      <c r="BO57">
        <f t="shared" si="6"/>
        <v>0</v>
      </c>
      <c r="BP57">
        <f t="shared" si="6"/>
        <v>0</v>
      </c>
      <c r="BQ57">
        <f t="shared" si="6"/>
        <v>0</v>
      </c>
      <c r="BR57">
        <f t="shared" si="6"/>
        <v>0</v>
      </c>
      <c r="BS57" s="50">
        <f aca="true" t="shared" si="7" ref="BS57:BY57">SUM(BS53:BS56)</f>
        <v>0</v>
      </c>
      <c r="BT57">
        <f t="shared" si="7"/>
        <v>0</v>
      </c>
      <c r="BU57">
        <f t="shared" si="7"/>
        <v>0</v>
      </c>
      <c r="BV57">
        <f t="shared" si="7"/>
        <v>0</v>
      </c>
      <c r="BW57">
        <f t="shared" si="7"/>
        <v>0</v>
      </c>
      <c r="BX57">
        <f t="shared" si="7"/>
        <v>0</v>
      </c>
      <c r="BY57" s="50">
        <f t="shared" si="7"/>
        <v>0</v>
      </c>
    </row>
    <row r="58" spans="11:77" ht="14.25">
      <c r="K58" s="50"/>
      <c r="Q58" s="50"/>
      <c r="W58" s="50"/>
      <c r="AC58" s="50"/>
      <c r="AI58" s="50"/>
      <c r="AO58" s="50"/>
      <c r="AU58" s="50"/>
      <c r="BA58" s="50"/>
      <c r="BG58" s="50"/>
      <c r="BM58" s="50"/>
      <c r="BS58" s="50"/>
      <c r="BY58" s="50"/>
    </row>
    <row r="59" spans="1:77" ht="14.25">
      <c r="A59" t="s">
        <v>56</v>
      </c>
      <c r="K59" s="50"/>
      <c r="Q59" s="50"/>
      <c r="W59" s="50"/>
      <c r="AC59" s="50"/>
      <c r="AI59" s="50"/>
      <c r="AO59" s="50"/>
      <c r="AU59" s="50"/>
      <c r="BA59" s="50"/>
      <c r="BG59" s="50"/>
      <c r="BM59" s="50"/>
      <c r="BS59" s="50"/>
      <c r="BY59" s="50"/>
    </row>
    <row r="60" spans="11:77" ht="14.25">
      <c r="K60" s="50"/>
      <c r="Q60" s="50"/>
      <c r="W60" s="50"/>
      <c r="AC60" s="50"/>
      <c r="AI60" s="50"/>
      <c r="AO60" s="50"/>
      <c r="AU60" s="50"/>
      <c r="BA60" s="50"/>
      <c r="BG60" s="50"/>
      <c r="BM60" s="50"/>
      <c r="BS60" s="50"/>
      <c r="BY60" s="50"/>
    </row>
    <row r="61" spans="11:77" ht="14.25">
      <c r="K61" s="50"/>
      <c r="Q61" s="50"/>
      <c r="W61" s="50"/>
      <c r="AC61" s="50"/>
      <c r="AI61" s="50"/>
      <c r="AO61" s="50"/>
      <c r="AU61" s="50"/>
      <c r="BA61" s="50"/>
      <c r="BG61" s="50"/>
      <c r="BM61" s="50"/>
      <c r="BS61" s="50"/>
      <c r="BY61" s="50"/>
    </row>
    <row r="62" spans="11:77" ht="14.25">
      <c r="K62" s="50"/>
      <c r="Q62" s="50"/>
      <c r="W62" s="50"/>
      <c r="AC62" s="50"/>
      <c r="AI62" s="50"/>
      <c r="AO62" s="50"/>
      <c r="AU62" s="50"/>
      <c r="BA62" s="50"/>
      <c r="BG62" s="50"/>
      <c r="BM62" s="50"/>
      <c r="BS62" s="50"/>
      <c r="BY62" s="50"/>
    </row>
    <row r="63" spans="11:77" ht="14.25">
      <c r="K63" s="50"/>
      <c r="Q63" s="50"/>
      <c r="W63" s="50"/>
      <c r="AC63" s="50"/>
      <c r="AI63" s="50"/>
      <c r="AO63" s="50"/>
      <c r="AU63" s="50"/>
      <c r="BA63" s="50"/>
      <c r="BG63" s="50"/>
      <c r="BM63" s="50"/>
      <c r="BS63" s="50"/>
      <c r="BY63" s="50"/>
    </row>
    <row r="64" spans="11:77" ht="14.25">
      <c r="K64" s="50"/>
      <c r="Q64" s="50"/>
      <c r="W64" s="50"/>
      <c r="AC64" s="50"/>
      <c r="AI64" s="50"/>
      <c r="AO64" s="50"/>
      <c r="AU64" s="50"/>
      <c r="BA64" s="50"/>
      <c r="BG64" s="50"/>
      <c r="BM64" s="50"/>
      <c r="BS64" s="50"/>
      <c r="BY64" s="50"/>
    </row>
    <row r="65" spans="11:77" ht="14.25">
      <c r="K65" s="50"/>
      <c r="Q65" s="50"/>
      <c r="W65" s="50"/>
      <c r="AC65" s="50"/>
      <c r="AI65" s="50"/>
      <c r="AO65" s="50"/>
      <c r="AU65" s="50"/>
      <c r="BA65" s="50"/>
      <c r="BG65" s="50"/>
      <c r="BM65" s="50"/>
      <c r="BS65" s="50"/>
      <c r="BY65" s="50"/>
    </row>
    <row r="66" spans="2:77" ht="14.25">
      <c r="B66" t="s">
        <v>57</v>
      </c>
      <c r="F66">
        <f>SUM(F60:F65)</f>
        <v>0</v>
      </c>
      <c r="G66">
        <f aca="true" t="shared" si="8" ref="G66:BR66">SUM(G60:G65)</f>
        <v>0</v>
      </c>
      <c r="H66">
        <f t="shared" si="8"/>
        <v>0</v>
      </c>
      <c r="I66">
        <f t="shared" si="8"/>
        <v>0</v>
      </c>
      <c r="J66">
        <f t="shared" si="8"/>
        <v>0</v>
      </c>
      <c r="K66" s="50">
        <f t="shared" si="8"/>
        <v>0</v>
      </c>
      <c r="L66">
        <f t="shared" si="8"/>
        <v>0</v>
      </c>
      <c r="M66">
        <f t="shared" si="8"/>
        <v>0</v>
      </c>
      <c r="N66">
        <f t="shared" si="8"/>
        <v>0</v>
      </c>
      <c r="O66">
        <f t="shared" si="8"/>
        <v>0</v>
      </c>
      <c r="P66">
        <f t="shared" si="8"/>
        <v>0</v>
      </c>
      <c r="Q66" s="50">
        <f t="shared" si="8"/>
        <v>0</v>
      </c>
      <c r="R66">
        <f t="shared" si="8"/>
        <v>0</v>
      </c>
      <c r="S66">
        <f t="shared" si="8"/>
        <v>0</v>
      </c>
      <c r="T66">
        <f t="shared" si="8"/>
        <v>0</v>
      </c>
      <c r="U66">
        <f t="shared" si="8"/>
        <v>0</v>
      </c>
      <c r="V66">
        <f t="shared" si="8"/>
        <v>0</v>
      </c>
      <c r="W66" s="50">
        <f t="shared" si="8"/>
        <v>0</v>
      </c>
      <c r="X66">
        <f t="shared" si="8"/>
        <v>0</v>
      </c>
      <c r="Y66">
        <f t="shared" si="8"/>
        <v>0</v>
      </c>
      <c r="Z66">
        <f t="shared" si="8"/>
        <v>0</v>
      </c>
      <c r="AA66">
        <f t="shared" si="8"/>
        <v>0</v>
      </c>
      <c r="AB66">
        <f t="shared" si="8"/>
        <v>0</v>
      </c>
      <c r="AC66" s="50">
        <f t="shared" si="8"/>
        <v>0</v>
      </c>
      <c r="AD66">
        <f t="shared" si="8"/>
        <v>0</v>
      </c>
      <c r="AE66">
        <f t="shared" si="8"/>
        <v>0</v>
      </c>
      <c r="AF66">
        <f t="shared" si="8"/>
        <v>0</v>
      </c>
      <c r="AG66">
        <f t="shared" si="8"/>
        <v>0</v>
      </c>
      <c r="AH66">
        <f t="shared" si="8"/>
        <v>0</v>
      </c>
      <c r="AI66" s="50">
        <f t="shared" si="8"/>
        <v>0</v>
      </c>
      <c r="AJ66">
        <f t="shared" si="8"/>
        <v>0</v>
      </c>
      <c r="AK66">
        <f t="shared" si="8"/>
        <v>0</v>
      </c>
      <c r="AL66">
        <f t="shared" si="8"/>
        <v>0</v>
      </c>
      <c r="AM66">
        <f t="shared" si="8"/>
        <v>0</v>
      </c>
      <c r="AN66">
        <f t="shared" si="8"/>
        <v>0</v>
      </c>
      <c r="AO66" s="50">
        <f t="shared" si="8"/>
        <v>0</v>
      </c>
      <c r="AP66">
        <f t="shared" si="8"/>
        <v>0</v>
      </c>
      <c r="AQ66">
        <f t="shared" si="8"/>
        <v>0</v>
      </c>
      <c r="AR66">
        <f t="shared" si="8"/>
        <v>0</v>
      </c>
      <c r="AS66">
        <f t="shared" si="8"/>
        <v>0</v>
      </c>
      <c r="AT66">
        <f t="shared" si="8"/>
        <v>0</v>
      </c>
      <c r="AU66" s="50">
        <f t="shared" si="8"/>
        <v>0</v>
      </c>
      <c r="AV66">
        <f t="shared" si="8"/>
        <v>0</v>
      </c>
      <c r="AW66">
        <f t="shared" si="8"/>
        <v>0</v>
      </c>
      <c r="AX66">
        <f t="shared" si="8"/>
        <v>0</v>
      </c>
      <c r="AY66">
        <f t="shared" si="8"/>
        <v>0</v>
      </c>
      <c r="AZ66">
        <f t="shared" si="8"/>
        <v>0</v>
      </c>
      <c r="BA66" s="50">
        <f t="shared" si="8"/>
        <v>0</v>
      </c>
      <c r="BB66">
        <f t="shared" si="8"/>
        <v>0</v>
      </c>
      <c r="BC66">
        <f t="shared" si="8"/>
        <v>0</v>
      </c>
      <c r="BD66">
        <f t="shared" si="8"/>
        <v>0</v>
      </c>
      <c r="BE66">
        <f t="shared" si="8"/>
        <v>0</v>
      </c>
      <c r="BF66">
        <f t="shared" si="8"/>
        <v>0</v>
      </c>
      <c r="BG66" s="50">
        <f t="shared" si="8"/>
        <v>0</v>
      </c>
      <c r="BH66">
        <f t="shared" si="8"/>
        <v>0</v>
      </c>
      <c r="BI66">
        <f t="shared" si="8"/>
        <v>0</v>
      </c>
      <c r="BJ66">
        <f t="shared" si="8"/>
        <v>0</v>
      </c>
      <c r="BK66">
        <f t="shared" si="8"/>
        <v>0</v>
      </c>
      <c r="BL66">
        <f t="shared" si="8"/>
        <v>0</v>
      </c>
      <c r="BM66" s="50">
        <f t="shared" si="8"/>
        <v>0</v>
      </c>
      <c r="BN66">
        <f t="shared" si="8"/>
        <v>0</v>
      </c>
      <c r="BO66">
        <f t="shared" si="8"/>
        <v>0</v>
      </c>
      <c r="BP66">
        <f t="shared" si="8"/>
        <v>0</v>
      </c>
      <c r="BQ66">
        <f t="shared" si="8"/>
        <v>0</v>
      </c>
      <c r="BR66">
        <f t="shared" si="8"/>
        <v>0</v>
      </c>
      <c r="BS66" s="50">
        <f aca="true" t="shared" si="9" ref="BS66:BY66">SUM(BS60:BS65)</f>
        <v>0</v>
      </c>
      <c r="BT66">
        <f t="shared" si="9"/>
        <v>0</v>
      </c>
      <c r="BU66">
        <f t="shared" si="9"/>
        <v>0</v>
      </c>
      <c r="BV66">
        <f t="shared" si="9"/>
        <v>0</v>
      </c>
      <c r="BW66">
        <f t="shared" si="9"/>
        <v>0</v>
      </c>
      <c r="BX66">
        <f t="shared" si="9"/>
        <v>0</v>
      </c>
      <c r="BY66" s="50">
        <f t="shared" si="9"/>
        <v>0</v>
      </c>
    </row>
    <row r="67" spans="11:77" ht="14.25">
      <c r="K67" s="50"/>
      <c r="Q67" s="50"/>
      <c r="W67" s="50"/>
      <c r="AC67" s="50"/>
      <c r="AI67" s="50"/>
      <c r="AO67" s="50"/>
      <c r="AU67" s="50"/>
      <c r="BA67" s="50"/>
      <c r="BG67" s="50"/>
      <c r="BM67" s="50"/>
      <c r="BS67" s="50"/>
      <c r="BY67" s="50"/>
    </row>
    <row r="68" spans="1:77" ht="14.25">
      <c r="A68" t="s">
        <v>71</v>
      </c>
      <c r="K68" s="50"/>
      <c r="Q68" s="50"/>
      <c r="W68" s="50"/>
      <c r="AC68" s="50"/>
      <c r="AI68" s="50"/>
      <c r="AO68" s="50"/>
      <c r="AU68" s="50"/>
      <c r="BA68" s="50"/>
      <c r="BG68" s="50"/>
      <c r="BM68" s="50"/>
      <c r="BS68" s="50"/>
      <c r="BY68" s="50"/>
    </row>
    <row r="69" spans="11:77" ht="14.25">
      <c r="K69" s="50"/>
      <c r="Q69" s="50"/>
      <c r="W69" s="50"/>
      <c r="AC69" s="50"/>
      <c r="AI69" s="50"/>
      <c r="AO69" s="50"/>
      <c r="AU69" s="50"/>
      <c r="BA69" s="50"/>
      <c r="BG69" s="50"/>
      <c r="BM69" s="50"/>
      <c r="BS69" s="50"/>
      <c r="BY69" s="50"/>
    </row>
    <row r="70" spans="11:77" ht="14.25">
      <c r="K70" s="50"/>
      <c r="Q70" s="50"/>
      <c r="W70" s="50"/>
      <c r="AC70" s="50"/>
      <c r="AI70" s="50"/>
      <c r="AO70" s="50"/>
      <c r="AU70" s="50"/>
      <c r="BA70" s="50"/>
      <c r="BG70" s="50"/>
      <c r="BM70" s="50"/>
      <c r="BS70" s="50"/>
      <c r="BY70" s="50"/>
    </row>
    <row r="71" spans="11:77" ht="14.25">
      <c r="K71" s="50"/>
      <c r="Q71" s="50"/>
      <c r="W71" s="50"/>
      <c r="AC71" s="50"/>
      <c r="AI71" s="50"/>
      <c r="AO71" s="50"/>
      <c r="AU71" s="50"/>
      <c r="BA71" s="50"/>
      <c r="BG71" s="50"/>
      <c r="BM71" s="50"/>
      <c r="BS71" s="50"/>
      <c r="BY71" s="50"/>
    </row>
    <row r="72" spans="11:77" ht="14.25">
      <c r="K72" s="50"/>
      <c r="Q72" s="50"/>
      <c r="W72" s="50"/>
      <c r="AC72" s="50"/>
      <c r="AI72" s="50"/>
      <c r="AO72" s="50"/>
      <c r="AU72" s="50"/>
      <c r="BA72" s="50"/>
      <c r="BG72" s="50"/>
      <c r="BM72" s="50"/>
      <c r="BS72" s="50"/>
      <c r="BY72" s="50"/>
    </row>
    <row r="73" spans="11:77" ht="14.25">
      <c r="K73" s="50"/>
      <c r="Q73" s="50"/>
      <c r="W73" s="50"/>
      <c r="AC73" s="50"/>
      <c r="AI73" s="50"/>
      <c r="AO73" s="50"/>
      <c r="AU73" s="50"/>
      <c r="BA73" s="50"/>
      <c r="BG73" s="50"/>
      <c r="BM73" s="50"/>
      <c r="BS73" s="50"/>
      <c r="BY73" s="50"/>
    </row>
    <row r="74" spans="11:77" ht="14.25">
      <c r="K74" s="50"/>
      <c r="Q74" s="50"/>
      <c r="W74" s="50"/>
      <c r="AC74" s="50"/>
      <c r="AI74" s="50"/>
      <c r="AO74" s="50"/>
      <c r="AU74" s="50"/>
      <c r="BA74" s="50"/>
      <c r="BG74" s="50"/>
      <c r="BM74" s="50"/>
      <c r="BS74" s="50"/>
      <c r="BY74" s="50"/>
    </row>
    <row r="75" spans="11:77" ht="14.25">
      <c r="K75" s="50"/>
      <c r="Q75" s="50"/>
      <c r="W75" s="50"/>
      <c r="AC75" s="50"/>
      <c r="AI75" s="50"/>
      <c r="AO75" s="50"/>
      <c r="AU75" s="50"/>
      <c r="BA75" s="50"/>
      <c r="BG75" s="50"/>
      <c r="BM75" s="50"/>
      <c r="BS75" s="50"/>
      <c r="BY75" s="50"/>
    </row>
    <row r="76" spans="11:77" ht="14.25">
      <c r="K76" s="50"/>
      <c r="Q76" s="50"/>
      <c r="W76" s="50"/>
      <c r="AC76" s="50"/>
      <c r="AI76" s="50"/>
      <c r="AO76" s="50"/>
      <c r="AU76" s="50"/>
      <c r="BA76" s="50"/>
      <c r="BG76" s="50"/>
      <c r="BM76" s="50"/>
      <c r="BS76" s="50"/>
      <c r="BY76" s="50"/>
    </row>
    <row r="77" spans="11:77" ht="14.25">
      <c r="K77" s="50"/>
      <c r="Q77" s="50"/>
      <c r="W77" s="50"/>
      <c r="AC77" s="50"/>
      <c r="AI77" s="50"/>
      <c r="AO77" s="50"/>
      <c r="AU77" s="50"/>
      <c r="BA77" s="50"/>
      <c r="BG77" s="50"/>
      <c r="BM77" s="50"/>
      <c r="BS77" s="50"/>
      <c r="BY77" s="50"/>
    </row>
    <row r="78" spans="11:77" ht="14.25">
      <c r="K78" s="50"/>
      <c r="Q78" s="50"/>
      <c r="W78" s="50"/>
      <c r="AC78" s="50"/>
      <c r="AI78" s="50"/>
      <c r="AO78" s="50"/>
      <c r="AU78" s="50"/>
      <c r="BA78" s="50"/>
      <c r="BG78" s="50"/>
      <c r="BM78" s="50"/>
      <c r="BS78" s="50"/>
      <c r="BY78" s="50"/>
    </row>
    <row r="79" spans="2:77" ht="14.25">
      <c r="B79" t="s">
        <v>58</v>
      </c>
      <c r="F79">
        <f>SUM(F69:F78)</f>
        <v>0</v>
      </c>
      <c r="G79">
        <f aca="true" t="shared" si="10" ref="G79:BR79">SUM(G69:G78)</f>
        <v>0</v>
      </c>
      <c r="H79">
        <f t="shared" si="10"/>
        <v>0</v>
      </c>
      <c r="I79">
        <f t="shared" si="10"/>
        <v>0</v>
      </c>
      <c r="J79">
        <f t="shared" si="10"/>
        <v>0</v>
      </c>
      <c r="K79" s="50">
        <f t="shared" si="10"/>
        <v>0</v>
      </c>
      <c r="L79">
        <f t="shared" si="10"/>
        <v>0</v>
      </c>
      <c r="M79">
        <f t="shared" si="10"/>
        <v>0</v>
      </c>
      <c r="N79">
        <f t="shared" si="10"/>
        <v>0</v>
      </c>
      <c r="O79">
        <f t="shared" si="10"/>
        <v>0</v>
      </c>
      <c r="P79">
        <f t="shared" si="10"/>
        <v>0</v>
      </c>
      <c r="Q79" s="50">
        <f t="shared" si="10"/>
        <v>0</v>
      </c>
      <c r="R79">
        <f t="shared" si="10"/>
        <v>0</v>
      </c>
      <c r="S79">
        <f t="shared" si="10"/>
        <v>0</v>
      </c>
      <c r="T79">
        <f t="shared" si="10"/>
        <v>0</v>
      </c>
      <c r="U79">
        <f t="shared" si="10"/>
        <v>0</v>
      </c>
      <c r="V79">
        <f t="shared" si="10"/>
        <v>0</v>
      </c>
      <c r="W79" s="50">
        <f t="shared" si="10"/>
        <v>0</v>
      </c>
      <c r="X79">
        <f t="shared" si="10"/>
        <v>0</v>
      </c>
      <c r="Y79">
        <f t="shared" si="10"/>
        <v>0</v>
      </c>
      <c r="Z79">
        <f t="shared" si="10"/>
        <v>0</v>
      </c>
      <c r="AA79">
        <f t="shared" si="10"/>
        <v>0</v>
      </c>
      <c r="AB79">
        <f t="shared" si="10"/>
        <v>0</v>
      </c>
      <c r="AC79" s="50">
        <f t="shared" si="10"/>
        <v>0</v>
      </c>
      <c r="AD79">
        <f t="shared" si="10"/>
        <v>0</v>
      </c>
      <c r="AE79">
        <f t="shared" si="10"/>
        <v>0</v>
      </c>
      <c r="AF79">
        <f t="shared" si="10"/>
        <v>0</v>
      </c>
      <c r="AG79">
        <f t="shared" si="10"/>
        <v>0</v>
      </c>
      <c r="AH79">
        <f t="shared" si="10"/>
        <v>0</v>
      </c>
      <c r="AI79" s="50">
        <f t="shared" si="10"/>
        <v>0</v>
      </c>
      <c r="AJ79">
        <f t="shared" si="10"/>
        <v>0</v>
      </c>
      <c r="AK79">
        <f t="shared" si="10"/>
        <v>0</v>
      </c>
      <c r="AL79">
        <f t="shared" si="10"/>
        <v>0</v>
      </c>
      <c r="AM79">
        <f t="shared" si="10"/>
        <v>0</v>
      </c>
      <c r="AN79">
        <f t="shared" si="10"/>
        <v>0</v>
      </c>
      <c r="AO79" s="50">
        <f t="shared" si="10"/>
        <v>0</v>
      </c>
      <c r="AP79">
        <f t="shared" si="10"/>
        <v>0</v>
      </c>
      <c r="AQ79">
        <f t="shared" si="10"/>
        <v>0</v>
      </c>
      <c r="AR79">
        <f t="shared" si="10"/>
        <v>0</v>
      </c>
      <c r="AS79">
        <f t="shared" si="10"/>
        <v>0</v>
      </c>
      <c r="AT79">
        <f t="shared" si="10"/>
        <v>0</v>
      </c>
      <c r="AU79" s="50">
        <f t="shared" si="10"/>
        <v>0</v>
      </c>
      <c r="AV79">
        <f t="shared" si="10"/>
        <v>0</v>
      </c>
      <c r="AW79">
        <f t="shared" si="10"/>
        <v>0</v>
      </c>
      <c r="AX79">
        <f t="shared" si="10"/>
        <v>0</v>
      </c>
      <c r="AY79">
        <f t="shared" si="10"/>
        <v>0</v>
      </c>
      <c r="AZ79">
        <f t="shared" si="10"/>
        <v>0</v>
      </c>
      <c r="BA79" s="50">
        <f t="shared" si="10"/>
        <v>0</v>
      </c>
      <c r="BB79">
        <f t="shared" si="10"/>
        <v>0</v>
      </c>
      <c r="BC79">
        <f t="shared" si="10"/>
        <v>0</v>
      </c>
      <c r="BD79">
        <f t="shared" si="10"/>
        <v>0</v>
      </c>
      <c r="BE79">
        <f t="shared" si="10"/>
        <v>0</v>
      </c>
      <c r="BF79">
        <f t="shared" si="10"/>
        <v>0</v>
      </c>
      <c r="BG79" s="50">
        <f t="shared" si="10"/>
        <v>0</v>
      </c>
      <c r="BH79">
        <f t="shared" si="10"/>
        <v>0</v>
      </c>
      <c r="BI79">
        <f t="shared" si="10"/>
        <v>0</v>
      </c>
      <c r="BJ79">
        <f t="shared" si="10"/>
        <v>0</v>
      </c>
      <c r="BK79">
        <f t="shared" si="10"/>
        <v>0</v>
      </c>
      <c r="BL79">
        <f t="shared" si="10"/>
        <v>0</v>
      </c>
      <c r="BM79" s="50">
        <f t="shared" si="10"/>
        <v>0</v>
      </c>
      <c r="BN79">
        <f t="shared" si="10"/>
        <v>0</v>
      </c>
      <c r="BO79">
        <f t="shared" si="10"/>
        <v>0</v>
      </c>
      <c r="BP79">
        <f t="shared" si="10"/>
        <v>0</v>
      </c>
      <c r="BQ79">
        <f t="shared" si="10"/>
        <v>0</v>
      </c>
      <c r="BR79">
        <f t="shared" si="10"/>
        <v>0</v>
      </c>
      <c r="BS79" s="50">
        <f aca="true" t="shared" si="11" ref="BS79:BY79">SUM(BS69:BS78)</f>
        <v>0</v>
      </c>
      <c r="BT79">
        <f t="shared" si="11"/>
        <v>0</v>
      </c>
      <c r="BU79">
        <f t="shared" si="11"/>
        <v>0</v>
      </c>
      <c r="BV79">
        <f t="shared" si="11"/>
        <v>0</v>
      </c>
      <c r="BW79">
        <f t="shared" si="11"/>
        <v>0</v>
      </c>
      <c r="BX79">
        <f t="shared" si="11"/>
        <v>0</v>
      </c>
      <c r="BY79" s="50">
        <f t="shared" si="11"/>
        <v>0</v>
      </c>
    </row>
    <row r="80" spans="11:77" ht="14.25">
      <c r="K80" s="50"/>
      <c r="Q80" s="50"/>
      <c r="W80" s="50"/>
      <c r="AC80" s="50"/>
      <c r="AI80" s="50"/>
      <c r="AO80" s="50"/>
      <c r="AU80" s="50"/>
      <c r="BA80" s="50"/>
      <c r="BG80" s="50"/>
      <c r="BM80" s="50"/>
      <c r="BS80" s="50"/>
      <c r="BY80" s="50"/>
    </row>
    <row r="81" spans="1:77" ht="14.25">
      <c r="A81" t="s">
        <v>55</v>
      </c>
      <c r="K81" s="50"/>
      <c r="Q81" s="50"/>
      <c r="W81" s="50"/>
      <c r="AC81" s="50"/>
      <c r="AI81" s="50"/>
      <c r="AO81" s="50"/>
      <c r="AU81" s="50"/>
      <c r="BA81" s="50"/>
      <c r="BG81" s="50"/>
      <c r="BM81" s="50"/>
      <c r="BS81" s="50"/>
      <c r="BY81" s="50"/>
    </row>
    <row r="82" spans="11:77" ht="14.25">
      <c r="K82" s="50"/>
      <c r="Q82" s="50"/>
      <c r="W82" s="50"/>
      <c r="AC82" s="50"/>
      <c r="AI82" s="50"/>
      <c r="AO82" s="50"/>
      <c r="AU82" s="50"/>
      <c r="BA82" s="50"/>
      <c r="BG82" s="50"/>
      <c r="BM82" s="50"/>
      <c r="BS82" s="50"/>
      <c r="BY82" s="50"/>
    </row>
    <row r="83" spans="11:77" ht="14.25">
      <c r="K83" s="50"/>
      <c r="Q83" s="50"/>
      <c r="W83" s="50"/>
      <c r="AC83" s="50"/>
      <c r="AI83" s="50"/>
      <c r="AO83" s="50"/>
      <c r="AU83" s="50"/>
      <c r="BA83" s="50"/>
      <c r="BG83" s="50"/>
      <c r="BM83" s="50"/>
      <c r="BS83" s="50"/>
      <c r="BY83" s="50"/>
    </row>
    <row r="84" spans="11:77" ht="14.25">
      <c r="K84" s="50"/>
      <c r="Q84" s="50"/>
      <c r="W84" s="50"/>
      <c r="AC84" s="50"/>
      <c r="AI84" s="50"/>
      <c r="AO84" s="50"/>
      <c r="AU84" s="50"/>
      <c r="BA84" s="50"/>
      <c r="BG84" s="50"/>
      <c r="BM84" s="50"/>
      <c r="BS84" s="50"/>
      <c r="BY84" s="50"/>
    </row>
    <row r="85" spans="11:77" ht="14.25">
      <c r="K85" s="50"/>
      <c r="Q85" s="50"/>
      <c r="W85" s="50"/>
      <c r="AC85" s="50"/>
      <c r="AI85" s="50"/>
      <c r="AO85" s="50"/>
      <c r="AU85" s="50"/>
      <c r="BA85" s="50"/>
      <c r="BG85" s="50"/>
      <c r="BM85" s="50"/>
      <c r="BS85" s="50"/>
      <c r="BY85" s="50"/>
    </row>
    <row r="86" spans="11:77" ht="14.25">
      <c r="K86" s="50"/>
      <c r="Q86" s="50"/>
      <c r="W86" s="50"/>
      <c r="AC86" s="50"/>
      <c r="AI86" s="50"/>
      <c r="AO86" s="50"/>
      <c r="AU86" s="50"/>
      <c r="BA86" s="50"/>
      <c r="BG86" s="50"/>
      <c r="BM86" s="50"/>
      <c r="BS86" s="50"/>
      <c r="BY86" s="50"/>
    </row>
    <row r="87" spans="11:77" ht="14.25">
      <c r="K87" s="50"/>
      <c r="Q87" s="50"/>
      <c r="W87" s="50"/>
      <c r="AC87" s="50"/>
      <c r="AI87" s="50"/>
      <c r="AO87" s="50"/>
      <c r="AU87" s="50"/>
      <c r="BA87" s="50"/>
      <c r="BG87" s="50"/>
      <c r="BM87" s="50"/>
      <c r="BS87" s="50"/>
      <c r="BY87" s="50"/>
    </row>
    <row r="88" spans="11:77" ht="14.25">
      <c r="K88" s="50"/>
      <c r="Q88" s="50"/>
      <c r="W88" s="50"/>
      <c r="AC88" s="50"/>
      <c r="AI88" s="50"/>
      <c r="AO88" s="50"/>
      <c r="AU88" s="50"/>
      <c r="BA88" s="50"/>
      <c r="BG88" s="50"/>
      <c r="BM88" s="50"/>
      <c r="BS88" s="50"/>
      <c r="BY88" s="50"/>
    </row>
    <row r="89" spans="11:77" ht="14.25">
      <c r="K89" s="50"/>
      <c r="Q89" s="50"/>
      <c r="W89" s="50"/>
      <c r="AC89" s="50"/>
      <c r="AI89" s="50"/>
      <c r="AO89" s="50"/>
      <c r="AU89" s="50"/>
      <c r="BA89" s="50"/>
      <c r="BG89" s="50"/>
      <c r="BM89" s="50"/>
      <c r="BS89" s="50"/>
      <c r="BY89" s="50"/>
    </row>
    <row r="90" spans="2:77" ht="14.25">
      <c r="B90" t="s">
        <v>59</v>
      </c>
      <c r="F90">
        <f>SUM(F82:F89)</f>
        <v>0</v>
      </c>
      <c r="G90">
        <f aca="true" t="shared" si="12" ref="G90:BR90">SUM(G82:G89)</f>
        <v>0</v>
      </c>
      <c r="H90">
        <f t="shared" si="12"/>
        <v>0</v>
      </c>
      <c r="I90">
        <f t="shared" si="12"/>
        <v>0</v>
      </c>
      <c r="J90">
        <f t="shared" si="12"/>
        <v>0</v>
      </c>
      <c r="K90" s="50">
        <f t="shared" si="12"/>
        <v>0</v>
      </c>
      <c r="L90">
        <f t="shared" si="12"/>
        <v>0</v>
      </c>
      <c r="M90">
        <f t="shared" si="12"/>
        <v>0</v>
      </c>
      <c r="N90">
        <f t="shared" si="12"/>
        <v>0</v>
      </c>
      <c r="O90">
        <f t="shared" si="12"/>
        <v>0</v>
      </c>
      <c r="P90">
        <f t="shared" si="12"/>
        <v>0</v>
      </c>
      <c r="Q90" s="50">
        <f t="shared" si="12"/>
        <v>0</v>
      </c>
      <c r="R90">
        <f t="shared" si="12"/>
        <v>0</v>
      </c>
      <c r="S90">
        <f t="shared" si="12"/>
        <v>0</v>
      </c>
      <c r="T90">
        <f t="shared" si="12"/>
        <v>0</v>
      </c>
      <c r="U90">
        <f t="shared" si="12"/>
        <v>0</v>
      </c>
      <c r="V90">
        <f t="shared" si="12"/>
        <v>0</v>
      </c>
      <c r="W90" s="50">
        <f t="shared" si="12"/>
        <v>0</v>
      </c>
      <c r="X90">
        <f t="shared" si="12"/>
        <v>0</v>
      </c>
      <c r="Y90">
        <f t="shared" si="12"/>
        <v>0</v>
      </c>
      <c r="Z90">
        <f t="shared" si="12"/>
        <v>0</v>
      </c>
      <c r="AA90">
        <f t="shared" si="12"/>
        <v>0</v>
      </c>
      <c r="AB90">
        <f t="shared" si="12"/>
        <v>0</v>
      </c>
      <c r="AC90" s="50">
        <f t="shared" si="12"/>
        <v>0</v>
      </c>
      <c r="AD90">
        <f t="shared" si="12"/>
        <v>0</v>
      </c>
      <c r="AE90">
        <f t="shared" si="12"/>
        <v>0</v>
      </c>
      <c r="AF90">
        <f t="shared" si="12"/>
        <v>0</v>
      </c>
      <c r="AG90">
        <f t="shared" si="12"/>
        <v>0</v>
      </c>
      <c r="AH90">
        <f t="shared" si="12"/>
        <v>0</v>
      </c>
      <c r="AI90" s="50">
        <f t="shared" si="12"/>
        <v>0</v>
      </c>
      <c r="AJ90">
        <f t="shared" si="12"/>
        <v>0</v>
      </c>
      <c r="AK90">
        <f t="shared" si="12"/>
        <v>0</v>
      </c>
      <c r="AL90">
        <f t="shared" si="12"/>
        <v>0</v>
      </c>
      <c r="AM90">
        <f t="shared" si="12"/>
        <v>0</v>
      </c>
      <c r="AN90">
        <f t="shared" si="12"/>
        <v>0</v>
      </c>
      <c r="AO90" s="50">
        <f t="shared" si="12"/>
        <v>0</v>
      </c>
      <c r="AP90">
        <f t="shared" si="12"/>
        <v>0</v>
      </c>
      <c r="AQ90">
        <f t="shared" si="12"/>
        <v>0</v>
      </c>
      <c r="AR90">
        <f t="shared" si="12"/>
        <v>0</v>
      </c>
      <c r="AS90">
        <f t="shared" si="12"/>
        <v>0</v>
      </c>
      <c r="AT90">
        <f t="shared" si="12"/>
        <v>0</v>
      </c>
      <c r="AU90" s="50">
        <f t="shared" si="12"/>
        <v>0</v>
      </c>
      <c r="AV90">
        <f t="shared" si="12"/>
        <v>0</v>
      </c>
      <c r="AW90">
        <f t="shared" si="12"/>
        <v>0</v>
      </c>
      <c r="AX90">
        <f t="shared" si="12"/>
        <v>0</v>
      </c>
      <c r="AY90">
        <f t="shared" si="12"/>
        <v>0</v>
      </c>
      <c r="AZ90">
        <f t="shared" si="12"/>
        <v>0</v>
      </c>
      <c r="BA90" s="50">
        <f t="shared" si="12"/>
        <v>0</v>
      </c>
      <c r="BB90">
        <f t="shared" si="12"/>
        <v>0</v>
      </c>
      <c r="BC90">
        <f t="shared" si="12"/>
        <v>0</v>
      </c>
      <c r="BD90">
        <f t="shared" si="12"/>
        <v>0</v>
      </c>
      <c r="BE90">
        <f t="shared" si="12"/>
        <v>0</v>
      </c>
      <c r="BF90">
        <f t="shared" si="12"/>
        <v>0</v>
      </c>
      <c r="BG90" s="50">
        <f t="shared" si="12"/>
        <v>0</v>
      </c>
      <c r="BH90">
        <f t="shared" si="12"/>
        <v>0</v>
      </c>
      <c r="BI90">
        <f t="shared" si="12"/>
        <v>0</v>
      </c>
      <c r="BJ90">
        <f t="shared" si="12"/>
        <v>0</v>
      </c>
      <c r="BK90">
        <f t="shared" si="12"/>
        <v>0</v>
      </c>
      <c r="BL90">
        <f t="shared" si="12"/>
        <v>0</v>
      </c>
      <c r="BM90" s="50">
        <f t="shared" si="12"/>
        <v>0</v>
      </c>
      <c r="BN90">
        <f t="shared" si="12"/>
        <v>0</v>
      </c>
      <c r="BO90">
        <f t="shared" si="12"/>
        <v>0</v>
      </c>
      <c r="BP90">
        <f t="shared" si="12"/>
        <v>0</v>
      </c>
      <c r="BQ90">
        <f t="shared" si="12"/>
        <v>0</v>
      </c>
      <c r="BR90">
        <f t="shared" si="12"/>
        <v>0</v>
      </c>
      <c r="BS90" s="50">
        <f aca="true" t="shared" si="13" ref="BS90:BY90">SUM(BS82:BS89)</f>
        <v>0</v>
      </c>
      <c r="BT90">
        <f t="shared" si="13"/>
        <v>0</v>
      </c>
      <c r="BU90">
        <f t="shared" si="13"/>
        <v>0</v>
      </c>
      <c r="BV90">
        <f t="shared" si="13"/>
        <v>0</v>
      </c>
      <c r="BW90">
        <f t="shared" si="13"/>
        <v>0</v>
      </c>
      <c r="BX90">
        <f t="shared" si="13"/>
        <v>0</v>
      </c>
      <c r="BY90" s="50">
        <f t="shared" si="13"/>
        <v>0</v>
      </c>
    </row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</sheetData>
  <sheetProtection/>
  <mergeCells count="3">
    <mergeCell ref="B10:D10"/>
    <mergeCell ref="B12:D12"/>
    <mergeCell ref="B14:D14"/>
  </mergeCells>
  <printOptions gridLines="1"/>
  <pageMargins left="0" right="0" top="0.75" bottom="0" header="0.3" footer="0.3"/>
  <pageSetup horizontalDpi="600" verticalDpi="600" orientation="landscape" paperSize="9" scale="72" r:id="rId1"/>
  <rowBreaks count="1" manualBreakCount="1">
    <brk id="49" max="76" man="1"/>
  </rowBreaks>
  <colBreaks count="5" manualBreakCount="5">
    <brk id="17" max="79" man="1"/>
    <brk id="29" max="79" man="1"/>
    <brk id="41" max="79" man="1"/>
    <brk id="53" max="79" man="1"/>
    <brk id="65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CB32"/>
  <sheetViews>
    <sheetView view="pageBreakPreview" zoomScale="60" zoomScalePageLayoutView="0" workbookViewId="0" topLeftCell="AZ1">
      <selection activeCell="BR6" activeCellId="6" sqref="J6 P6 V6 AN6 AZ6 BL6 BR6"/>
    </sheetView>
  </sheetViews>
  <sheetFormatPr defaultColWidth="9.140625" defaultRowHeight="15"/>
  <cols>
    <col min="1" max="1" width="3.7109375" style="1" customWidth="1"/>
    <col min="2" max="2" width="27.28125" style="1" customWidth="1"/>
    <col min="3" max="3" width="1.7109375" style="1" customWidth="1"/>
    <col min="4" max="4" width="3.140625" style="1" customWidth="1"/>
    <col min="5" max="5" width="10.28125" style="3" customWidth="1"/>
    <col min="6" max="10" width="10.28125" style="1" customWidth="1"/>
    <col min="11" max="11" width="10.28125" style="3" customWidth="1"/>
    <col min="12" max="16" width="10.28125" style="1" customWidth="1"/>
    <col min="17" max="17" width="10.421875" style="3" bestFit="1" customWidth="1"/>
    <col min="18" max="18" width="9.140625" style="1" bestFit="1" customWidth="1"/>
    <col min="19" max="19" width="11.28125" style="1" customWidth="1"/>
    <col min="20" max="20" width="10.140625" style="1" bestFit="1" customWidth="1"/>
    <col min="21" max="22" width="10.57421875" style="1" bestFit="1" customWidth="1"/>
    <col min="23" max="23" width="10.140625" style="3" bestFit="1" customWidth="1"/>
    <col min="24" max="24" width="8.7109375" style="1" bestFit="1" customWidth="1"/>
    <col min="25" max="25" width="9.7109375" style="1" customWidth="1"/>
    <col min="26" max="27" width="10.140625" style="1" bestFit="1" customWidth="1"/>
    <col min="28" max="28" width="10.28125" style="1" customWidth="1"/>
    <col min="29" max="29" width="10.140625" style="3" bestFit="1" customWidth="1"/>
    <col min="30" max="30" width="9.421875" style="1" bestFit="1" customWidth="1"/>
    <col min="31" max="31" width="9.8515625" style="1" bestFit="1" customWidth="1"/>
    <col min="32" max="32" width="10.421875" style="1" bestFit="1" customWidth="1"/>
    <col min="33" max="33" width="10.8515625" style="1" bestFit="1" customWidth="1"/>
    <col min="34" max="34" width="10.421875" style="1" bestFit="1" customWidth="1"/>
    <col min="35" max="35" width="10.421875" style="3" bestFit="1" customWidth="1"/>
    <col min="36" max="36" width="8.28125" style="1" bestFit="1" customWidth="1"/>
    <col min="37" max="38" width="9.7109375" style="1" bestFit="1" customWidth="1"/>
    <col min="39" max="40" width="10.140625" style="1" bestFit="1" customWidth="1"/>
    <col min="41" max="41" width="10.140625" style="3" bestFit="1" customWidth="1"/>
    <col min="42" max="42" width="8.00390625" style="1" bestFit="1" customWidth="1"/>
    <col min="43" max="43" width="9.00390625" style="1" bestFit="1" customWidth="1"/>
    <col min="44" max="45" width="9.421875" style="1" bestFit="1" customWidth="1"/>
    <col min="46" max="46" width="8.7109375" style="1" bestFit="1" customWidth="1"/>
    <col min="47" max="47" width="9.00390625" style="3" bestFit="1" customWidth="1"/>
    <col min="48" max="48" width="9.140625" style="1" customWidth="1"/>
    <col min="49" max="50" width="10.140625" style="1" bestFit="1" customWidth="1"/>
    <col min="51" max="51" width="10.57421875" style="1" bestFit="1" customWidth="1"/>
    <col min="52" max="52" width="10.140625" style="1" bestFit="1" customWidth="1"/>
    <col min="53" max="53" width="10.140625" style="3" bestFit="1" customWidth="1"/>
    <col min="54" max="54" width="9.00390625" style="1" bestFit="1" customWidth="1"/>
    <col min="55" max="56" width="9.8515625" style="1" bestFit="1" customWidth="1"/>
    <col min="57" max="57" width="10.421875" style="1" bestFit="1" customWidth="1"/>
    <col min="58" max="58" width="10.8515625" style="1" customWidth="1"/>
    <col min="59" max="59" width="10.421875" style="3" bestFit="1" customWidth="1"/>
    <col min="60" max="60" width="8.7109375" style="1" bestFit="1" customWidth="1"/>
    <col min="61" max="62" width="9.7109375" style="1" bestFit="1" customWidth="1"/>
    <col min="63" max="63" width="10.140625" style="1" bestFit="1" customWidth="1"/>
    <col min="64" max="64" width="9.8515625" style="1" customWidth="1"/>
    <col min="65" max="65" width="9.7109375" style="3" bestFit="1" customWidth="1"/>
    <col min="66" max="66" width="9.421875" style="1" bestFit="1" customWidth="1"/>
    <col min="67" max="68" width="10.421875" style="1" bestFit="1" customWidth="1"/>
    <col min="69" max="70" width="10.8515625" style="1" bestFit="1" customWidth="1"/>
    <col min="71" max="71" width="10.8515625" style="3" bestFit="1" customWidth="1"/>
    <col min="72" max="72" width="9.140625" style="1" customWidth="1"/>
    <col min="73" max="74" width="10.140625" style="1" bestFit="1" customWidth="1"/>
    <col min="75" max="75" width="10.57421875" style="1" bestFit="1" customWidth="1"/>
    <col min="76" max="76" width="10.421875" style="1" customWidth="1"/>
    <col min="77" max="77" width="10.140625" style="3" bestFit="1" customWidth="1"/>
    <col min="78" max="16384" width="9.140625" style="1" customWidth="1"/>
  </cols>
  <sheetData>
    <row r="1" ht="14.25"/>
    <row r="2" ht="14.25"/>
    <row r="3" spans="2:6" ht="21">
      <c r="B3" s="33" t="s">
        <v>12</v>
      </c>
      <c r="E3" s="37" t="s">
        <v>39</v>
      </c>
      <c r="F3" s="37"/>
    </row>
    <row r="4" ht="14.25"/>
    <row r="5" spans="2:6" ht="13.5">
      <c r="B5" s="2"/>
      <c r="C5" s="2"/>
      <c r="D5" s="2"/>
      <c r="E5" s="4">
        <f>'Key Indicators'!E7</f>
        <v>2019</v>
      </c>
      <c r="F5" s="5">
        <f>E5+1</f>
        <v>2020</v>
      </c>
    </row>
    <row r="6" spans="2:80" ht="13.5">
      <c r="B6" s="5" t="s">
        <v>0</v>
      </c>
      <c r="C6" s="5"/>
      <c r="D6" s="5"/>
      <c r="E6" s="6">
        <v>39813</v>
      </c>
      <c r="F6" s="7">
        <f>'Key Indicators'!F8</f>
        <v>43834</v>
      </c>
      <c r="G6" s="7">
        <f>'Key Indicators'!G8</f>
        <v>43841</v>
      </c>
      <c r="H6" s="7">
        <f>'Key Indicators'!H8</f>
        <v>43848</v>
      </c>
      <c r="I6" s="7">
        <f>'Key Indicators'!I8</f>
        <v>43855</v>
      </c>
      <c r="J6" s="7"/>
      <c r="K6" s="7">
        <f>'Key Indicators'!K8</f>
        <v>43861</v>
      </c>
      <c r="L6" s="7">
        <f>'Key Indicators'!L8</f>
        <v>43862</v>
      </c>
      <c r="M6" s="7">
        <f>'Key Indicators'!M8</f>
        <v>43869</v>
      </c>
      <c r="N6" s="7">
        <f>'Key Indicators'!N8</f>
        <v>43876</v>
      </c>
      <c r="O6" s="7">
        <f>'Key Indicators'!O8</f>
        <v>43883</v>
      </c>
      <c r="P6" s="7"/>
      <c r="Q6" s="7">
        <f>'Key Indicators'!Q8</f>
        <v>43890</v>
      </c>
      <c r="R6" s="7">
        <f>'Key Indicators'!R8</f>
        <v>43897</v>
      </c>
      <c r="S6" s="7">
        <f>'Key Indicators'!S8</f>
        <v>43904</v>
      </c>
      <c r="T6" s="7">
        <f>'Key Indicators'!T8</f>
        <v>43911</v>
      </c>
      <c r="U6" s="7">
        <f>'Key Indicators'!U8</f>
        <v>43918</v>
      </c>
      <c r="V6" s="7"/>
      <c r="W6" s="7">
        <f>'Key Indicators'!W8</f>
        <v>43921</v>
      </c>
      <c r="X6" s="7">
        <f>'Key Indicators'!X8</f>
        <v>43925</v>
      </c>
      <c r="Y6" s="7">
        <f>'Key Indicators'!Y8</f>
        <v>43932</v>
      </c>
      <c r="Z6" s="7">
        <f>'Key Indicators'!Z8</f>
        <v>43939</v>
      </c>
      <c r="AA6" s="7">
        <f>'Key Indicators'!AA8</f>
        <v>43946</v>
      </c>
      <c r="AB6" s="7">
        <f>'Key Indicators'!AB8</f>
        <v>0</v>
      </c>
      <c r="AC6" s="7">
        <f>'Key Indicators'!AC8</f>
        <v>43951</v>
      </c>
      <c r="AD6" s="7">
        <f>'Key Indicators'!AD8</f>
        <v>43953</v>
      </c>
      <c r="AE6" s="7">
        <f>'Key Indicators'!AE8</f>
        <v>43960</v>
      </c>
      <c r="AF6" s="7">
        <f>'Key Indicators'!AF8</f>
        <v>43967</v>
      </c>
      <c r="AG6" s="7">
        <f>'Key Indicators'!AG8</f>
        <v>43974</v>
      </c>
      <c r="AH6" s="7">
        <f>'Key Indicators'!AH8</f>
        <v>43981</v>
      </c>
      <c r="AI6" s="7">
        <f>'Key Indicators'!AI8</f>
        <v>43982</v>
      </c>
      <c r="AJ6" s="7">
        <f>'Key Indicators'!AJ8</f>
        <v>43988</v>
      </c>
      <c r="AK6" s="7">
        <f>'Key Indicators'!AK8</f>
        <v>43995</v>
      </c>
      <c r="AL6" s="7">
        <f>'Key Indicators'!AL8</f>
        <v>44002</v>
      </c>
      <c r="AM6" s="7">
        <f>'Key Indicators'!AM8</f>
        <v>44009</v>
      </c>
      <c r="AN6" s="7"/>
      <c r="AO6" s="7">
        <f>'Key Indicators'!AO8</f>
        <v>44012</v>
      </c>
      <c r="AP6" s="7">
        <f>'Key Indicators'!AP8</f>
        <v>44016</v>
      </c>
      <c r="AQ6" s="7">
        <f>'Key Indicators'!AQ8</f>
        <v>44023</v>
      </c>
      <c r="AR6" s="7">
        <f>'Key Indicators'!AR8</f>
        <v>44030</v>
      </c>
      <c r="AS6" s="7">
        <f>'Key Indicators'!AS8</f>
        <v>44037</v>
      </c>
      <c r="AT6" s="7">
        <f>'Key Indicators'!AT8</f>
        <v>0</v>
      </c>
      <c r="AU6" s="7">
        <f>'Key Indicators'!AU8</f>
        <v>44043</v>
      </c>
      <c r="AV6" s="7">
        <f>'Key Indicators'!AV8</f>
        <v>44044</v>
      </c>
      <c r="AW6" s="7">
        <f>'Key Indicators'!AW8</f>
        <v>44051</v>
      </c>
      <c r="AX6" s="7">
        <f>'Key Indicators'!AX8</f>
        <v>44058</v>
      </c>
      <c r="AY6" s="7">
        <f>'Key Indicators'!AY8</f>
        <v>44065</v>
      </c>
      <c r="AZ6" s="7"/>
      <c r="BA6" s="7">
        <f>'Key Indicators'!BA8</f>
        <v>44074</v>
      </c>
      <c r="BB6" s="7">
        <f>'Key Indicators'!BB8</f>
        <v>44079</v>
      </c>
      <c r="BC6" s="7">
        <f>'Key Indicators'!BC8</f>
        <v>44086</v>
      </c>
      <c r="BD6" s="7">
        <f>'Key Indicators'!BD8</f>
        <v>44093</v>
      </c>
      <c r="BE6" s="7">
        <f>'Key Indicators'!BE8</f>
        <v>44100</v>
      </c>
      <c r="BF6" s="7">
        <f>'Key Indicators'!BF8</f>
        <v>0</v>
      </c>
      <c r="BG6" s="7">
        <f>'Key Indicators'!BG8</f>
        <v>44104</v>
      </c>
      <c r="BH6" s="7">
        <f>'Key Indicators'!BH8</f>
        <v>44107</v>
      </c>
      <c r="BI6" s="7">
        <f>'Key Indicators'!BI8</f>
        <v>44114</v>
      </c>
      <c r="BJ6" s="7">
        <f>'Key Indicators'!BJ8</f>
        <v>44121</v>
      </c>
      <c r="BK6" s="7">
        <f>'Key Indicators'!BK8</f>
        <v>44128</v>
      </c>
      <c r="BL6" s="7"/>
      <c r="BM6" s="7">
        <f>'Key Indicators'!BM8</f>
        <v>44135</v>
      </c>
      <c r="BN6" s="7">
        <f>'Key Indicators'!BN8</f>
        <v>44142</v>
      </c>
      <c r="BO6" s="7">
        <f>'Key Indicators'!BO8</f>
        <v>44149</v>
      </c>
      <c r="BP6" s="7">
        <f>'Key Indicators'!BP8</f>
        <v>44156</v>
      </c>
      <c r="BQ6" s="7">
        <f>'Key Indicators'!BQ8</f>
        <v>44163</v>
      </c>
      <c r="BR6" s="7"/>
      <c r="BS6" s="7">
        <f>'Key Indicators'!BS8</f>
        <v>44165</v>
      </c>
      <c r="BT6" s="7">
        <f>'Key Indicators'!BT8</f>
        <v>44170</v>
      </c>
      <c r="BU6" s="7">
        <f>'Key Indicators'!BU8</f>
        <v>44177</v>
      </c>
      <c r="BV6" s="7">
        <f>'Key Indicators'!BV8</f>
        <v>44184</v>
      </c>
      <c r="BW6" s="7">
        <f>'Key Indicators'!BW8</f>
        <v>44191</v>
      </c>
      <c r="BX6" s="7">
        <f>'Key Indicators'!BX8</f>
        <v>0</v>
      </c>
      <c r="BY6" s="7">
        <f>'Key Indicators'!BY8</f>
        <v>44196</v>
      </c>
      <c r="BZ6" s="10"/>
      <c r="CA6" s="10"/>
      <c r="CB6" s="10"/>
    </row>
    <row r="7" spans="2:80" ht="13.5">
      <c r="B7" s="5"/>
      <c r="C7" s="5"/>
      <c r="D7" s="5"/>
      <c r="E7" s="6" t="s">
        <v>74</v>
      </c>
      <c r="F7" s="7"/>
      <c r="G7" s="7"/>
      <c r="H7" s="7"/>
      <c r="I7" s="7"/>
      <c r="J7" s="7"/>
      <c r="K7" s="6"/>
      <c r="L7" s="7"/>
      <c r="M7" s="7"/>
      <c r="N7" s="7"/>
      <c r="O7" s="7"/>
      <c r="P7" s="7"/>
      <c r="Q7" s="6"/>
      <c r="R7" s="7"/>
      <c r="S7" s="7"/>
      <c r="T7" s="7"/>
      <c r="U7" s="7"/>
      <c r="V7" s="7"/>
      <c r="W7" s="34"/>
      <c r="X7" s="35"/>
      <c r="Y7" s="8"/>
      <c r="Z7" s="8"/>
      <c r="AA7" s="8"/>
      <c r="AB7" s="8"/>
      <c r="AC7" s="9"/>
      <c r="AD7" s="10"/>
      <c r="AE7" s="10"/>
      <c r="AF7" s="10"/>
      <c r="AG7" s="10"/>
      <c r="AH7" s="10"/>
      <c r="AI7" s="9"/>
      <c r="AJ7" s="10"/>
      <c r="AK7" s="10"/>
      <c r="AL7" s="10"/>
      <c r="AM7" s="10"/>
      <c r="AN7" s="10"/>
      <c r="AO7" s="9"/>
      <c r="AP7" s="8"/>
      <c r="AQ7" s="8"/>
      <c r="AR7" s="8"/>
      <c r="AS7" s="8"/>
      <c r="AT7" s="8"/>
      <c r="AU7" s="9"/>
      <c r="AV7" s="12"/>
      <c r="AW7" s="12"/>
      <c r="AX7" s="12"/>
      <c r="AY7" s="12"/>
      <c r="AZ7" s="12"/>
      <c r="BA7" s="13"/>
      <c r="BB7" s="12"/>
      <c r="BC7" s="12"/>
      <c r="BD7" s="12"/>
      <c r="BE7" s="12"/>
      <c r="BF7" s="12"/>
      <c r="BG7" s="13"/>
      <c r="BH7" s="12"/>
      <c r="BI7" s="12"/>
      <c r="BJ7" s="12"/>
      <c r="BK7" s="12"/>
      <c r="BL7" s="12"/>
      <c r="BM7" s="13"/>
      <c r="BN7" s="10"/>
      <c r="BO7" s="10"/>
      <c r="BP7" s="10"/>
      <c r="BQ7" s="10"/>
      <c r="BR7" s="10"/>
      <c r="BS7" s="9"/>
      <c r="BT7" s="10"/>
      <c r="BU7" s="10"/>
      <c r="BV7" s="10"/>
      <c r="BW7" s="10"/>
      <c r="BX7" s="10"/>
      <c r="BY7" s="9"/>
      <c r="BZ7" s="10"/>
      <c r="CA7" s="10"/>
      <c r="CB7" s="10"/>
    </row>
    <row r="8" spans="1:23" ht="13.5">
      <c r="A8" s="14" t="s">
        <v>1</v>
      </c>
      <c r="B8" s="14"/>
      <c r="C8" s="14"/>
      <c r="W8" s="15"/>
    </row>
    <row r="9" spans="2:76" ht="13.5">
      <c r="B9" s="73" t="s">
        <v>2</v>
      </c>
      <c r="C9" s="73"/>
      <c r="D9" s="73"/>
      <c r="E9" s="3">
        <v>100</v>
      </c>
      <c r="F9" s="16"/>
      <c r="G9" s="16"/>
      <c r="H9" s="16"/>
      <c r="I9" s="16"/>
      <c r="J9" s="16"/>
      <c r="K9" s="17"/>
      <c r="L9" s="16"/>
      <c r="M9" s="16"/>
      <c r="N9" s="16"/>
      <c r="O9" s="16"/>
      <c r="P9" s="16"/>
      <c r="Q9" s="17"/>
      <c r="R9" s="18"/>
      <c r="S9" s="18"/>
      <c r="T9" s="18"/>
      <c r="U9" s="18"/>
      <c r="V9" s="16"/>
      <c r="W9" s="19"/>
      <c r="AB9" s="16"/>
      <c r="AH9" s="16"/>
      <c r="AN9" s="16"/>
      <c r="AT9" s="16"/>
      <c r="AZ9" s="16"/>
      <c r="BF9" s="16"/>
      <c r="BL9" s="16"/>
      <c r="BM9" s="20"/>
      <c r="BN9" s="21"/>
      <c r="BO9" s="21"/>
      <c r="BP9" s="21"/>
      <c r="BQ9" s="21"/>
      <c r="BR9" s="16"/>
      <c r="BX9" s="16"/>
    </row>
    <row r="10" spans="2:76" ht="13.5">
      <c r="B10" s="73" t="s">
        <v>3</v>
      </c>
      <c r="C10" s="73"/>
      <c r="D10" s="73"/>
      <c r="E10" s="3">
        <v>20</v>
      </c>
      <c r="F10" s="16"/>
      <c r="G10" s="16"/>
      <c r="H10" s="16"/>
      <c r="I10" s="16"/>
      <c r="J10" s="16"/>
      <c r="K10" s="17"/>
      <c r="L10" s="16"/>
      <c r="M10" s="16"/>
      <c r="N10" s="16"/>
      <c r="O10" s="16"/>
      <c r="P10" s="16"/>
      <c r="Q10" s="17"/>
      <c r="R10" s="22"/>
      <c r="S10" s="22"/>
      <c r="T10" s="22"/>
      <c r="U10" s="22"/>
      <c r="V10" s="16"/>
      <c r="W10" s="19"/>
      <c r="AB10" s="16"/>
      <c r="AD10" s="23"/>
      <c r="AE10" s="24"/>
      <c r="AF10" s="24"/>
      <c r="AG10" s="24"/>
      <c r="AH10" s="16"/>
      <c r="AJ10" s="23"/>
      <c r="AK10" s="24"/>
      <c r="AL10" s="24"/>
      <c r="AM10" s="24"/>
      <c r="AN10" s="16"/>
      <c r="AT10" s="16"/>
      <c r="AZ10" s="16"/>
      <c r="BF10" s="16"/>
      <c r="BL10" s="16"/>
      <c r="BM10" s="20"/>
      <c r="BN10" s="21"/>
      <c r="BO10" s="21"/>
      <c r="BP10" s="21"/>
      <c r="BQ10" s="21"/>
      <c r="BR10" s="16"/>
      <c r="BX10" s="16"/>
    </row>
    <row r="11" spans="1:77" ht="14.25">
      <c r="A11" s="1" t="s">
        <v>14</v>
      </c>
      <c r="B11"/>
      <c r="C11"/>
      <c r="D11"/>
      <c r="E11" s="3">
        <f aca="true" t="shared" si="0" ref="E11:AJ11">SUM(E9:E10)</f>
        <v>120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0"/>
        <v>0</v>
      </c>
      <c r="AA11" s="36">
        <f t="shared" si="0"/>
        <v>0</v>
      </c>
      <c r="AB11" s="36">
        <f t="shared" si="0"/>
        <v>0</v>
      </c>
      <c r="AC11" s="3">
        <f t="shared" si="0"/>
        <v>0</v>
      </c>
      <c r="AD11" s="36">
        <f t="shared" si="0"/>
        <v>0</v>
      </c>
      <c r="AE11" s="36">
        <f t="shared" si="0"/>
        <v>0</v>
      </c>
      <c r="AF11" s="36">
        <f t="shared" si="0"/>
        <v>0</v>
      </c>
      <c r="AG11" s="36">
        <f t="shared" si="0"/>
        <v>0</v>
      </c>
      <c r="AH11" s="36">
        <f t="shared" si="0"/>
        <v>0</v>
      </c>
      <c r="AI11" s="3">
        <f t="shared" si="0"/>
        <v>0</v>
      </c>
      <c r="AJ11" s="36">
        <f t="shared" si="0"/>
        <v>0</v>
      </c>
      <c r="AK11" s="36">
        <f aca="true" t="shared" si="1" ref="AK11:BP11">SUM(AK9:AK10)</f>
        <v>0</v>
      </c>
      <c r="AL11" s="36">
        <f t="shared" si="1"/>
        <v>0</v>
      </c>
      <c r="AM11" s="36">
        <f t="shared" si="1"/>
        <v>0</v>
      </c>
      <c r="AN11" s="36">
        <f t="shared" si="1"/>
        <v>0</v>
      </c>
      <c r="AO11" s="3">
        <f t="shared" si="1"/>
        <v>0</v>
      </c>
      <c r="AP11" s="36">
        <f t="shared" si="1"/>
        <v>0</v>
      </c>
      <c r="AQ11" s="36">
        <f t="shared" si="1"/>
        <v>0</v>
      </c>
      <c r="AR11" s="36">
        <f t="shared" si="1"/>
        <v>0</v>
      </c>
      <c r="AS11" s="36">
        <f t="shared" si="1"/>
        <v>0</v>
      </c>
      <c r="AT11" s="36">
        <f t="shared" si="1"/>
        <v>0</v>
      </c>
      <c r="AU11" s="3">
        <f t="shared" si="1"/>
        <v>0</v>
      </c>
      <c r="AV11" s="36">
        <f t="shared" si="1"/>
        <v>0</v>
      </c>
      <c r="AW11" s="36">
        <f t="shared" si="1"/>
        <v>0</v>
      </c>
      <c r="AX11" s="36">
        <f t="shared" si="1"/>
        <v>0</v>
      </c>
      <c r="AY11" s="36">
        <f t="shared" si="1"/>
        <v>0</v>
      </c>
      <c r="AZ11" s="36">
        <f t="shared" si="1"/>
        <v>0</v>
      </c>
      <c r="BA11" s="3">
        <f t="shared" si="1"/>
        <v>0</v>
      </c>
      <c r="BB11" s="36">
        <f t="shared" si="1"/>
        <v>0</v>
      </c>
      <c r="BC11" s="36">
        <f t="shared" si="1"/>
        <v>0</v>
      </c>
      <c r="BD11" s="36">
        <f t="shared" si="1"/>
        <v>0</v>
      </c>
      <c r="BE11" s="36">
        <f t="shared" si="1"/>
        <v>0</v>
      </c>
      <c r="BF11" s="36">
        <f t="shared" si="1"/>
        <v>0</v>
      </c>
      <c r="BG11" s="3">
        <f t="shared" si="1"/>
        <v>0</v>
      </c>
      <c r="BH11" s="36">
        <f t="shared" si="1"/>
        <v>0</v>
      </c>
      <c r="BI11" s="36">
        <f t="shared" si="1"/>
        <v>0</v>
      </c>
      <c r="BJ11" s="36">
        <f t="shared" si="1"/>
        <v>0</v>
      </c>
      <c r="BK11" s="36">
        <f t="shared" si="1"/>
        <v>0</v>
      </c>
      <c r="BL11" s="36">
        <f t="shared" si="1"/>
        <v>0</v>
      </c>
      <c r="BM11" s="3">
        <f t="shared" si="1"/>
        <v>0</v>
      </c>
      <c r="BN11" s="36">
        <f t="shared" si="1"/>
        <v>0</v>
      </c>
      <c r="BO11" s="36">
        <f t="shared" si="1"/>
        <v>0</v>
      </c>
      <c r="BP11" s="36">
        <f t="shared" si="1"/>
        <v>0</v>
      </c>
      <c r="BQ11" s="36">
        <f aca="true" t="shared" si="2" ref="BQ11:BY11">SUM(BQ9:BQ10)</f>
        <v>0</v>
      </c>
      <c r="BR11" s="36">
        <f t="shared" si="2"/>
        <v>0</v>
      </c>
      <c r="BS11" s="3">
        <f t="shared" si="2"/>
        <v>0</v>
      </c>
      <c r="BT11" s="36">
        <f t="shared" si="2"/>
        <v>0</v>
      </c>
      <c r="BU11" s="36">
        <f t="shared" si="2"/>
        <v>0</v>
      </c>
      <c r="BV11" s="36">
        <f t="shared" si="2"/>
        <v>0</v>
      </c>
      <c r="BW11" s="36">
        <f t="shared" si="2"/>
        <v>0</v>
      </c>
      <c r="BX11" s="36">
        <f t="shared" si="2"/>
        <v>0</v>
      </c>
      <c r="BY11" s="3">
        <f t="shared" si="2"/>
        <v>0</v>
      </c>
    </row>
    <row r="12" spans="2:76" ht="13.5">
      <c r="B12" s="73"/>
      <c r="C12" s="73"/>
      <c r="D12" s="73"/>
      <c r="F12" s="16"/>
      <c r="G12" s="16"/>
      <c r="H12" s="16"/>
      <c r="I12" s="16"/>
      <c r="J12" s="16"/>
      <c r="K12" s="17"/>
      <c r="L12" s="16"/>
      <c r="M12" s="16"/>
      <c r="N12" s="16"/>
      <c r="O12" s="16"/>
      <c r="P12" s="16"/>
      <c r="Q12" s="17"/>
      <c r="R12" s="18"/>
      <c r="S12" s="18"/>
      <c r="T12" s="18"/>
      <c r="U12" s="18"/>
      <c r="V12" s="16"/>
      <c r="W12" s="19"/>
      <c r="AB12" s="16"/>
      <c r="AH12" s="16"/>
      <c r="AN12" s="16"/>
      <c r="AT12" s="16"/>
      <c r="AZ12" s="16"/>
      <c r="BF12" s="16"/>
      <c r="BL12" s="16"/>
      <c r="BM12" s="20"/>
      <c r="BN12" s="21"/>
      <c r="BO12" s="21"/>
      <c r="BP12" s="21"/>
      <c r="BQ12" s="21"/>
      <c r="BR12" s="16"/>
      <c r="BX12" s="16"/>
    </row>
    <row r="13" spans="1:76" ht="13.5">
      <c r="A13" s="1" t="s">
        <v>15</v>
      </c>
      <c r="B13" s="14"/>
      <c r="C13" s="14"/>
      <c r="D13" s="14"/>
      <c r="E13" s="3">
        <v>350</v>
      </c>
      <c r="F13" s="16"/>
      <c r="G13" s="16"/>
      <c r="H13" s="16"/>
      <c r="I13" s="16"/>
      <c r="J13" s="16"/>
      <c r="K13" s="17"/>
      <c r="L13" s="16"/>
      <c r="M13" s="16"/>
      <c r="N13" s="16"/>
      <c r="O13" s="16"/>
      <c r="P13" s="16"/>
      <c r="Q13" s="17"/>
      <c r="R13" s="18"/>
      <c r="S13" s="18"/>
      <c r="T13" s="18"/>
      <c r="U13" s="18"/>
      <c r="V13" s="16"/>
      <c r="W13" s="19"/>
      <c r="AB13" s="16"/>
      <c r="AH13" s="16"/>
      <c r="AN13" s="16"/>
      <c r="AT13" s="16"/>
      <c r="AZ13" s="16"/>
      <c r="BF13" s="16"/>
      <c r="BL13" s="16"/>
      <c r="BM13" s="20"/>
      <c r="BN13" s="21"/>
      <c r="BO13" s="21"/>
      <c r="BP13" s="21"/>
      <c r="BQ13" s="21"/>
      <c r="BR13" s="16"/>
      <c r="BX13" s="16"/>
    </row>
    <row r="14" spans="2:76" ht="13.5">
      <c r="B14" s="14"/>
      <c r="C14" s="14"/>
      <c r="D14" s="14"/>
      <c r="F14" s="16"/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7"/>
      <c r="R14" s="18"/>
      <c r="S14" s="18"/>
      <c r="T14" s="18"/>
      <c r="U14" s="18"/>
      <c r="V14" s="16"/>
      <c r="W14" s="19"/>
      <c r="AB14" s="16"/>
      <c r="AH14" s="16"/>
      <c r="AN14" s="16"/>
      <c r="AT14" s="16"/>
      <c r="AZ14" s="16"/>
      <c r="BF14" s="16"/>
      <c r="BL14" s="16"/>
      <c r="BM14" s="20"/>
      <c r="BN14" s="21"/>
      <c r="BO14" s="21"/>
      <c r="BP14" s="21"/>
      <c r="BQ14" s="21"/>
      <c r="BR14" s="16"/>
      <c r="BX14" s="16"/>
    </row>
    <row r="15" spans="1:77" s="25" customFormat="1" ht="13.5">
      <c r="A15" s="25" t="s">
        <v>4</v>
      </c>
      <c r="E15" s="26">
        <f>E11+E13</f>
        <v>470</v>
      </c>
      <c r="F15" s="26">
        <f aca="true" t="shared" si="3" ref="F15:BY15">F11+F13</f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>J11+J13</f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0</v>
      </c>
      <c r="O15" s="26">
        <f t="shared" si="3"/>
        <v>0</v>
      </c>
      <c r="P15" s="26">
        <f>P11+P13</f>
        <v>0</v>
      </c>
      <c r="Q15" s="26">
        <f t="shared" si="3"/>
        <v>0</v>
      </c>
      <c r="R15" s="26">
        <f t="shared" si="3"/>
        <v>0</v>
      </c>
      <c r="S15" s="26">
        <f t="shared" si="3"/>
        <v>0</v>
      </c>
      <c r="T15" s="26">
        <f t="shared" si="3"/>
        <v>0</v>
      </c>
      <c r="U15" s="26">
        <f t="shared" si="3"/>
        <v>0</v>
      </c>
      <c r="V15" s="26">
        <f>V11+V13</f>
        <v>0</v>
      </c>
      <c r="W15" s="26">
        <f t="shared" si="3"/>
        <v>0</v>
      </c>
      <c r="X15" s="26">
        <f t="shared" si="3"/>
        <v>0</v>
      </c>
      <c r="Y15" s="26">
        <f t="shared" si="3"/>
        <v>0</v>
      </c>
      <c r="Z15" s="26">
        <f t="shared" si="3"/>
        <v>0</v>
      </c>
      <c r="AA15" s="26">
        <f t="shared" si="3"/>
        <v>0</v>
      </c>
      <c r="AB15" s="26">
        <f>AB11+AB13</f>
        <v>0</v>
      </c>
      <c r="AC15" s="26">
        <f t="shared" si="3"/>
        <v>0</v>
      </c>
      <c r="AD15" s="26">
        <f t="shared" si="3"/>
        <v>0</v>
      </c>
      <c r="AE15" s="26">
        <f t="shared" si="3"/>
        <v>0</v>
      </c>
      <c r="AF15" s="26">
        <f t="shared" si="3"/>
        <v>0</v>
      </c>
      <c r="AG15" s="26">
        <f t="shared" si="3"/>
        <v>0</v>
      </c>
      <c r="AH15" s="26">
        <f>AH11+AH13</f>
        <v>0</v>
      </c>
      <c r="AI15" s="26">
        <f t="shared" si="3"/>
        <v>0</v>
      </c>
      <c r="AJ15" s="26">
        <f t="shared" si="3"/>
        <v>0</v>
      </c>
      <c r="AK15" s="26">
        <f t="shared" si="3"/>
        <v>0</v>
      </c>
      <c r="AL15" s="26">
        <f t="shared" si="3"/>
        <v>0</v>
      </c>
      <c r="AM15" s="26">
        <f t="shared" si="3"/>
        <v>0</v>
      </c>
      <c r="AN15" s="26">
        <f>AN11+AN13</f>
        <v>0</v>
      </c>
      <c r="AO15" s="26">
        <f t="shared" si="3"/>
        <v>0</v>
      </c>
      <c r="AP15" s="26">
        <f t="shared" si="3"/>
        <v>0</v>
      </c>
      <c r="AQ15" s="26">
        <f t="shared" si="3"/>
        <v>0</v>
      </c>
      <c r="AR15" s="26">
        <f t="shared" si="3"/>
        <v>0</v>
      </c>
      <c r="AS15" s="26">
        <f t="shared" si="3"/>
        <v>0</v>
      </c>
      <c r="AT15" s="26">
        <f>AT11+AT13</f>
        <v>0</v>
      </c>
      <c r="AU15" s="26">
        <f t="shared" si="3"/>
        <v>0</v>
      </c>
      <c r="AV15" s="26">
        <f t="shared" si="3"/>
        <v>0</v>
      </c>
      <c r="AW15" s="26">
        <f t="shared" si="3"/>
        <v>0</v>
      </c>
      <c r="AX15" s="26">
        <f t="shared" si="3"/>
        <v>0</v>
      </c>
      <c r="AY15" s="26">
        <f t="shared" si="3"/>
        <v>0</v>
      </c>
      <c r="AZ15" s="26">
        <f>AZ11+AZ13</f>
        <v>0</v>
      </c>
      <c r="BA15" s="26">
        <f t="shared" si="3"/>
        <v>0</v>
      </c>
      <c r="BB15" s="26">
        <f t="shared" si="3"/>
        <v>0</v>
      </c>
      <c r="BC15" s="26">
        <f t="shared" si="3"/>
        <v>0</v>
      </c>
      <c r="BD15" s="26">
        <f t="shared" si="3"/>
        <v>0</v>
      </c>
      <c r="BE15" s="26">
        <f t="shared" si="3"/>
        <v>0</v>
      </c>
      <c r="BF15" s="26">
        <f>BF11+BF13</f>
        <v>0</v>
      </c>
      <c r="BG15" s="26">
        <f t="shared" si="3"/>
        <v>0</v>
      </c>
      <c r="BH15" s="26">
        <f t="shared" si="3"/>
        <v>0</v>
      </c>
      <c r="BI15" s="26">
        <f t="shared" si="3"/>
        <v>0</v>
      </c>
      <c r="BJ15" s="26">
        <f t="shared" si="3"/>
        <v>0</v>
      </c>
      <c r="BK15" s="26">
        <f t="shared" si="3"/>
        <v>0</v>
      </c>
      <c r="BL15" s="26">
        <f>BL11+BL13</f>
        <v>0</v>
      </c>
      <c r="BM15" s="26">
        <f t="shared" si="3"/>
        <v>0</v>
      </c>
      <c r="BN15" s="26">
        <f t="shared" si="3"/>
        <v>0</v>
      </c>
      <c r="BO15" s="26">
        <f t="shared" si="3"/>
        <v>0</v>
      </c>
      <c r="BP15" s="26">
        <f t="shared" si="3"/>
        <v>0</v>
      </c>
      <c r="BQ15" s="26">
        <f t="shared" si="3"/>
        <v>0</v>
      </c>
      <c r="BR15" s="26">
        <f>BR11+BR13</f>
        <v>0</v>
      </c>
      <c r="BS15" s="26">
        <f t="shared" si="3"/>
        <v>0</v>
      </c>
      <c r="BT15" s="26">
        <f t="shared" si="3"/>
        <v>0</v>
      </c>
      <c r="BU15" s="26">
        <f t="shared" si="3"/>
        <v>0</v>
      </c>
      <c r="BV15" s="26">
        <f t="shared" si="3"/>
        <v>0</v>
      </c>
      <c r="BW15" s="26">
        <f t="shared" si="3"/>
        <v>0</v>
      </c>
      <c r="BX15" s="26">
        <f>BX11+BX13</f>
        <v>0</v>
      </c>
      <c r="BY15" s="26">
        <f t="shared" si="3"/>
        <v>0</v>
      </c>
    </row>
    <row r="16" spans="6:76" ht="13.5">
      <c r="F16" s="16"/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7"/>
      <c r="R16" s="18"/>
      <c r="S16" s="18"/>
      <c r="T16" s="18"/>
      <c r="U16" s="18"/>
      <c r="V16" s="16"/>
      <c r="W16" s="19"/>
      <c r="AB16" s="16"/>
      <c r="AH16" s="16"/>
      <c r="AN16" s="16"/>
      <c r="AT16" s="16"/>
      <c r="AZ16" s="16"/>
      <c r="BF16" s="16"/>
      <c r="BL16" s="16"/>
      <c r="BM16" s="20"/>
      <c r="BN16" s="21"/>
      <c r="BO16" s="21"/>
      <c r="BP16" s="21"/>
      <c r="BQ16" s="21"/>
      <c r="BR16" s="16"/>
      <c r="BX16" s="16"/>
    </row>
    <row r="17" spans="1:76" ht="13.5">
      <c r="A17" s="1" t="s">
        <v>5</v>
      </c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7"/>
      <c r="R17" s="18"/>
      <c r="S17" s="18"/>
      <c r="T17" s="18"/>
      <c r="U17" s="18"/>
      <c r="V17" s="16"/>
      <c r="W17" s="19"/>
      <c r="X17" s="18"/>
      <c r="Y17" s="18"/>
      <c r="Z17" s="18"/>
      <c r="AA17" s="18"/>
      <c r="AB17" s="16"/>
      <c r="AC17" s="27"/>
      <c r="AH17" s="16"/>
      <c r="AN17" s="16"/>
      <c r="AT17" s="16"/>
      <c r="AZ17" s="16"/>
      <c r="BF17" s="16"/>
      <c r="BL17" s="16"/>
      <c r="BM17" s="20"/>
      <c r="BN17" s="21"/>
      <c r="BO17" s="21"/>
      <c r="BP17" s="21"/>
      <c r="BQ17" s="21"/>
      <c r="BR17" s="16"/>
      <c r="BX17" s="16"/>
    </row>
    <row r="18" spans="2:76" ht="13.5">
      <c r="B18" s="1" t="s">
        <v>13</v>
      </c>
      <c r="E18" s="3">
        <v>200</v>
      </c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7"/>
      <c r="R18" s="18"/>
      <c r="S18" s="18"/>
      <c r="T18" s="18"/>
      <c r="U18" s="18"/>
      <c r="V18" s="16"/>
      <c r="W18" s="19"/>
      <c r="X18" s="18"/>
      <c r="Y18" s="22"/>
      <c r="Z18" s="18"/>
      <c r="AA18" s="18"/>
      <c r="AB18" s="16"/>
      <c r="AC18" s="27"/>
      <c r="AH18" s="16"/>
      <c r="AN18" s="16"/>
      <c r="AT18" s="16"/>
      <c r="AZ18" s="16"/>
      <c r="BF18" s="16"/>
      <c r="BL18" s="16"/>
      <c r="BM18" s="20"/>
      <c r="BN18" s="21"/>
      <c r="BO18" s="21"/>
      <c r="BP18" s="21">
        <v>0</v>
      </c>
      <c r="BQ18" s="21">
        <v>0</v>
      </c>
      <c r="BR18" s="16"/>
      <c r="BX18" s="16"/>
    </row>
    <row r="19" spans="2:76" ht="13.5">
      <c r="B19" s="1" t="s">
        <v>6</v>
      </c>
      <c r="E19" s="3">
        <v>30</v>
      </c>
      <c r="F19" s="16"/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7"/>
      <c r="R19" s="18"/>
      <c r="S19" s="18"/>
      <c r="T19" s="18"/>
      <c r="U19" s="18"/>
      <c r="V19" s="16"/>
      <c r="W19" s="19"/>
      <c r="X19" s="18"/>
      <c r="Y19" s="18"/>
      <c r="Z19" s="18"/>
      <c r="AA19" s="18"/>
      <c r="AB19" s="16"/>
      <c r="AC19" s="27"/>
      <c r="AH19" s="16"/>
      <c r="AN19" s="16"/>
      <c r="AT19" s="16"/>
      <c r="AZ19" s="16"/>
      <c r="BF19" s="16"/>
      <c r="BL19" s="16"/>
      <c r="BM19" s="20"/>
      <c r="BN19" s="21"/>
      <c r="BO19" s="21"/>
      <c r="BP19" s="21"/>
      <c r="BQ19" s="21"/>
      <c r="BR19" s="16"/>
      <c r="BX19" s="16"/>
    </row>
    <row r="20" spans="1:77" ht="13.5">
      <c r="A20" s="1" t="s">
        <v>17</v>
      </c>
      <c r="E20" s="3">
        <f aca="true" t="shared" si="4" ref="E20:AJ20">SUM(E18:E19)</f>
        <v>230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  <c r="Q20" s="3">
        <f t="shared" si="4"/>
        <v>0</v>
      </c>
      <c r="R20" s="36">
        <f t="shared" si="4"/>
        <v>0</v>
      </c>
      <c r="S20" s="36">
        <f t="shared" si="4"/>
        <v>0</v>
      </c>
      <c r="T20" s="36">
        <f t="shared" si="4"/>
        <v>0</v>
      </c>
      <c r="U20" s="36">
        <f t="shared" si="4"/>
        <v>0</v>
      </c>
      <c r="V20" s="36">
        <f t="shared" si="4"/>
        <v>0</v>
      </c>
      <c r="W20" s="3">
        <f t="shared" si="4"/>
        <v>0</v>
      </c>
      <c r="X20" s="36">
        <f t="shared" si="4"/>
        <v>0</v>
      </c>
      <c r="Y20" s="36">
        <f t="shared" si="4"/>
        <v>0</v>
      </c>
      <c r="Z20" s="36">
        <f t="shared" si="4"/>
        <v>0</v>
      </c>
      <c r="AA20" s="36">
        <f t="shared" si="4"/>
        <v>0</v>
      </c>
      <c r="AB20" s="36">
        <f t="shared" si="4"/>
        <v>0</v>
      </c>
      <c r="AC20" s="3">
        <f t="shared" si="4"/>
        <v>0</v>
      </c>
      <c r="AD20" s="36">
        <f t="shared" si="4"/>
        <v>0</v>
      </c>
      <c r="AE20" s="36">
        <f t="shared" si="4"/>
        <v>0</v>
      </c>
      <c r="AF20" s="36">
        <f t="shared" si="4"/>
        <v>0</v>
      </c>
      <c r="AG20" s="36">
        <f t="shared" si="4"/>
        <v>0</v>
      </c>
      <c r="AH20" s="36">
        <f t="shared" si="4"/>
        <v>0</v>
      </c>
      <c r="AI20" s="3">
        <f t="shared" si="4"/>
        <v>0</v>
      </c>
      <c r="AJ20" s="36">
        <f t="shared" si="4"/>
        <v>0</v>
      </c>
      <c r="AK20" s="36">
        <f aca="true" t="shared" si="5" ref="AK20:BP20">SUM(AK18:AK19)</f>
        <v>0</v>
      </c>
      <c r="AL20" s="36">
        <f t="shared" si="5"/>
        <v>0</v>
      </c>
      <c r="AM20" s="36">
        <f t="shared" si="5"/>
        <v>0</v>
      </c>
      <c r="AN20" s="36">
        <f t="shared" si="5"/>
        <v>0</v>
      </c>
      <c r="AO20" s="3">
        <f t="shared" si="5"/>
        <v>0</v>
      </c>
      <c r="AP20" s="36">
        <f t="shared" si="5"/>
        <v>0</v>
      </c>
      <c r="AQ20" s="36">
        <f t="shared" si="5"/>
        <v>0</v>
      </c>
      <c r="AR20" s="36">
        <f t="shared" si="5"/>
        <v>0</v>
      </c>
      <c r="AS20" s="36">
        <f t="shared" si="5"/>
        <v>0</v>
      </c>
      <c r="AT20" s="36">
        <f t="shared" si="5"/>
        <v>0</v>
      </c>
      <c r="AU20" s="3">
        <f t="shared" si="5"/>
        <v>0</v>
      </c>
      <c r="AV20" s="36">
        <f t="shared" si="5"/>
        <v>0</v>
      </c>
      <c r="AW20" s="36">
        <f t="shared" si="5"/>
        <v>0</v>
      </c>
      <c r="AX20" s="36">
        <f t="shared" si="5"/>
        <v>0</v>
      </c>
      <c r="AY20" s="36">
        <f t="shared" si="5"/>
        <v>0</v>
      </c>
      <c r="AZ20" s="36">
        <f t="shared" si="5"/>
        <v>0</v>
      </c>
      <c r="BA20" s="3">
        <f t="shared" si="5"/>
        <v>0</v>
      </c>
      <c r="BB20" s="36">
        <f t="shared" si="5"/>
        <v>0</v>
      </c>
      <c r="BC20" s="36">
        <f t="shared" si="5"/>
        <v>0</v>
      </c>
      <c r="BD20" s="36">
        <f t="shared" si="5"/>
        <v>0</v>
      </c>
      <c r="BE20" s="36">
        <f t="shared" si="5"/>
        <v>0</v>
      </c>
      <c r="BF20" s="36">
        <f t="shared" si="5"/>
        <v>0</v>
      </c>
      <c r="BG20" s="3">
        <f t="shared" si="5"/>
        <v>0</v>
      </c>
      <c r="BH20" s="36">
        <f t="shared" si="5"/>
        <v>0</v>
      </c>
      <c r="BI20" s="36">
        <f t="shared" si="5"/>
        <v>0</v>
      </c>
      <c r="BJ20" s="36">
        <f t="shared" si="5"/>
        <v>0</v>
      </c>
      <c r="BK20" s="36">
        <f t="shared" si="5"/>
        <v>0</v>
      </c>
      <c r="BL20" s="36">
        <f t="shared" si="5"/>
        <v>0</v>
      </c>
      <c r="BM20" s="3">
        <f t="shared" si="5"/>
        <v>0</v>
      </c>
      <c r="BN20" s="36">
        <f t="shared" si="5"/>
        <v>0</v>
      </c>
      <c r="BO20" s="36">
        <f t="shared" si="5"/>
        <v>0</v>
      </c>
      <c r="BP20" s="36">
        <f t="shared" si="5"/>
        <v>0</v>
      </c>
      <c r="BQ20" s="36">
        <f aca="true" t="shared" si="6" ref="BQ20:BY20">SUM(BQ18:BQ19)</f>
        <v>0</v>
      </c>
      <c r="BR20" s="36">
        <f t="shared" si="6"/>
        <v>0</v>
      </c>
      <c r="BS20" s="3">
        <f t="shared" si="6"/>
        <v>0</v>
      </c>
      <c r="BT20" s="36">
        <f t="shared" si="6"/>
        <v>0</v>
      </c>
      <c r="BU20" s="36">
        <f t="shared" si="6"/>
        <v>0</v>
      </c>
      <c r="BV20" s="36">
        <f t="shared" si="6"/>
        <v>0</v>
      </c>
      <c r="BW20" s="36">
        <f t="shared" si="6"/>
        <v>0</v>
      </c>
      <c r="BX20" s="36">
        <f t="shared" si="6"/>
        <v>0</v>
      </c>
      <c r="BY20" s="3">
        <f t="shared" si="6"/>
        <v>0</v>
      </c>
    </row>
    <row r="21" spans="6:76" ht="13.5">
      <c r="F21" s="16"/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7"/>
      <c r="R21" s="18"/>
      <c r="S21" s="18"/>
      <c r="T21" s="18"/>
      <c r="U21" s="18"/>
      <c r="V21" s="16"/>
      <c r="W21" s="19"/>
      <c r="X21" s="18"/>
      <c r="Y21" s="18"/>
      <c r="Z21" s="18"/>
      <c r="AA21" s="18"/>
      <c r="AB21" s="16"/>
      <c r="AC21" s="27"/>
      <c r="AH21" s="16"/>
      <c r="AN21" s="16"/>
      <c r="AT21" s="16"/>
      <c r="AZ21" s="16"/>
      <c r="BF21" s="16"/>
      <c r="BL21" s="16"/>
      <c r="BM21" s="20"/>
      <c r="BN21" s="21"/>
      <c r="BO21" s="21"/>
      <c r="BP21" s="21"/>
      <c r="BQ21" s="21"/>
      <c r="BR21" s="16"/>
      <c r="BX21" s="16"/>
    </row>
    <row r="22" spans="1:76" ht="13.5">
      <c r="A22" s="1" t="s">
        <v>7</v>
      </c>
      <c r="E22" s="3">
        <v>50</v>
      </c>
      <c r="F22" s="16"/>
      <c r="G22" s="16"/>
      <c r="H22" s="16"/>
      <c r="I22" s="16"/>
      <c r="J22" s="16"/>
      <c r="K22" s="17">
        <v>0</v>
      </c>
      <c r="L22" s="16"/>
      <c r="M22" s="16"/>
      <c r="N22" s="16"/>
      <c r="O22" s="16"/>
      <c r="P22" s="16"/>
      <c r="Q22" s="17"/>
      <c r="R22" s="18"/>
      <c r="S22" s="18"/>
      <c r="T22" s="18"/>
      <c r="U22" s="18"/>
      <c r="V22" s="16"/>
      <c r="W22" s="19"/>
      <c r="X22" s="28"/>
      <c r="Y22" s="28"/>
      <c r="Z22" s="28"/>
      <c r="AA22" s="28"/>
      <c r="AB22" s="16"/>
      <c r="AC22" s="29"/>
      <c r="AH22" s="16"/>
      <c r="AN22" s="16"/>
      <c r="AT22" s="16"/>
      <c r="AZ22" s="16"/>
      <c r="BF22" s="16"/>
      <c r="BL22" s="16"/>
      <c r="BM22" s="20"/>
      <c r="BN22" s="21"/>
      <c r="BO22" s="21"/>
      <c r="BP22" s="21"/>
      <c r="BQ22" s="21"/>
      <c r="BR22" s="16"/>
      <c r="BX22" s="16"/>
    </row>
    <row r="23" spans="6:76" ht="13.5"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17"/>
      <c r="R23" s="18"/>
      <c r="S23" s="18"/>
      <c r="T23" s="18"/>
      <c r="U23" s="18"/>
      <c r="V23" s="16"/>
      <c r="W23" s="19"/>
      <c r="AB23" s="16"/>
      <c r="AH23" s="16"/>
      <c r="AN23" s="16"/>
      <c r="AT23" s="16"/>
      <c r="AZ23" s="16"/>
      <c r="BF23" s="16"/>
      <c r="BL23" s="16"/>
      <c r="BM23" s="20"/>
      <c r="BN23" s="21"/>
      <c r="BO23" s="21"/>
      <c r="BP23" s="21"/>
      <c r="BQ23" s="21"/>
      <c r="BR23" s="16"/>
      <c r="BX23" s="16"/>
    </row>
    <row r="24" spans="1:77" ht="14.25">
      <c r="A24" s="1" t="s">
        <v>16</v>
      </c>
      <c r="B24"/>
      <c r="E24" s="3">
        <f>E22+E20</f>
        <v>280</v>
      </c>
      <c r="F24" s="16">
        <f>F20+F22</f>
        <v>0</v>
      </c>
      <c r="G24" s="16">
        <f aca="true" t="shared" si="7" ref="G24:BR24">G20+G22</f>
        <v>0</v>
      </c>
      <c r="H24" s="16">
        <f t="shared" si="7"/>
        <v>0</v>
      </c>
      <c r="I24" s="16">
        <f t="shared" si="7"/>
        <v>0</v>
      </c>
      <c r="J24" s="16">
        <f t="shared" si="7"/>
        <v>0</v>
      </c>
      <c r="K24" s="55">
        <f t="shared" si="7"/>
        <v>0</v>
      </c>
      <c r="L24" s="16">
        <f>L20+L22</f>
        <v>0</v>
      </c>
      <c r="M24" s="16">
        <f t="shared" si="7"/>
        <v>0</v>
      </c>
      <c r="N24" s="16">
        <f t="shared" si="7"/>
        <v>0</v>
      </c>
      <c r="O24" s="16">
        <f t="shared" si="7"/>
        <v>0</v>
      </c>
      <c r="P24" s="16">
        <f t="shared" si="7"/>
        <v>0</v>
      </c>
      <c r="Q24" s="55">
        <f t="shared" si="7"/>
        <v>0</v>
      </c>
      <c r="R24" s="16">
        <f>R20+R22</f>
        <v>0</v>
      </c>
      <c r="S24" s="16">
        <f t="shared" si="7"/>
        <v>0</v>
      </c>
      <c r="T24" s="16">
        <f t="shared" si="7"/>
        <v>0</v>
      </c>
      <c r="U24" s="16">
        <f t="shared" si="7"/>
        <v>0</v>
      </c>
      <c r="V24" s="16">
        <f t="shared" si="7"/>
        <v>0</v>
      </c>
      <c r="W24" s="55">
        <f t="shared" si="7"/>
        <v>0</v>
      </c>
      <c r="X24" s="16">
        <f>X20+X22</f>
        <v>0</v>
      </c>
      <c r="Y24" s="16">
        <f t="shared" si="7"/>
        <v>0</v>
      </c>
      <c r="Z24" s="16">
        <f t="shared" si="7"/>
        <v>0</v>
      </c>
      <c r="AA24" s="16">
        <f t="shared" si="7"/>
        <v>0</v>
      </c>
      <c r="AB24" s="16">
        <f t="shared" si="7"/>
        <v>0</v>
      </c>
      <c r="AC24" s="55">
        <f t="shared" si="7"/>
        <v>0</v>
      </c>
      <c r="AD24" s="16">
        <f>AD20+AD22</f>
        <v>0</v>
      </c>
      <c r="AE24" s="16">
        <f t="shared" si="7"/>
        <v>0</v>
      </c>
      <c r="AF24" s="16">
        <f t="shared" si="7"/>
        <v>0</v>
      </c>
      <c r="AG24" s="16">
        <f t="shared" si="7"/>
        <v>0</v>
      </c>
      <c r="AH24" s="16">
        <f t="shared" si="7"/>
        <v>0</v>
      </c>
      <c r="AI24" s="55">
        <f t="shared" si="7"/>
        <v>0</v>
      </c>
      <c r="AJ24" s="16">
        <f>AJ20+AJ22</f>
        <v>0</v>
      </c>
      <c r="AK24" s="16">
        <f t="shared" si="7"/>
        <v>0</v>
      </c>
      <c r="AL24" s="16">
        <f t="shared" si="7"/>
        <v>0</v>
      </c>
      <c r="AM24" s="16">
        <f t="shared" si="7"/>
        <v>0</v>
      </c>
      <c r="AN24" s="16">
        <f t="shared" si="7"/>
        <v>0</v>
      </c>
      <c r="AO24" s="55">
        <f t="shared" si="7"/>
        <v>0</v>
      </c>
      <c r="AP24" s="16">
        <f>AP20+AP22</f>
        <v>0</v>
      </c>
      <c r="AQ24" s="16">
        <f t="shared" si="7"/>
        <v>0</v>
      </c>
      <c r="AR24" s="16">
        <f t="shared" si="7"/>
        <v>0</v>
      </c>
      <c r="AS24" s="16">
        <f t="shared" si="7"/>
        <v>0</v>
      </c>
      <c r="AT24" s="16">
        <f t="shared" si="7"/>
        <v>0</v>
      </c>
      <c r="AU24" s="55">
        <f t="shared" si="7"/>
        <v>0</v>
      </c>
      <c r="AV24" s="16">
        <f>AV20+AV22</f>
        <v>0</v>
      </c>
      <c r="AW24" s="16">
        <f t="shared" si="7"/>
        <v>0</v>
      </c>
      <c r="AX24" s="16">
        <f t="shared" si="7"/>
        <v>0</v>
      </c>
      <c r="AY24" s="16">
        <f t="shared" si="7"/>
        <v>0</v>
      </c>
      <c r="AZ24" s="16">
        <f t="shared" si="7"/>
        <v>0</v>
      </c>
      <c r="BA24" s="55">
        <f t="shared" si="7"/>
        <v>0</v>
      </c>
      <c r="BB24" s="16">
        <f>BB20+BB22</f>
        <v>0</v>
      </c>
      <c r="BC24" s="16">
        <f t="shared" si="7"/>
        <v>0</v>
      </c>
      <c r="BD24" s="16">
        <f t="shared" si="7"/>
        <v>0</v>
      </c>
      <c r="BE24" s="16">
        <f t="shared" si="7"/>
        <v>0</v>
      </c>
      <c r="BF24" s="16">
        <f t="shared" si="7"/>
        <v>0</v>
      </c>
      <c r="BG24" s="55">
        <f t="shared" si="7"/>
        <v>0</v>
      </c>
      <c r="BH24" s="16">
        <f>BH20+BH22</f>
        <v>0</v>
      </c>
      <c r="BI24" s="16">
        <f t="shared" si="7"/>
        <v>0</v>
      </c>
      <c r="BJ24" s="16">
        <f t="shared" si="7"/>
        <v>0</v>
      </c>
      <c r="BK24" s="16">
        <f t="shared" si="7"/>
        <v>0</v>
      </c>
      <c r="BL24" s="16">
        <f t="shared" si="7"/>
        <v>0</v>
      </c>
      <c r="BM24" s="55">
        <f t="shared" si="7"/>
        <v>0</v>
      </c>
      <c r="BN24" s="16">
        <f>BN20+BN22</f>
        <v>0</v>
      </c>
      <c r="BO24" s="16">
        <f t="shared" si="7"/>
        <v>0</v>
      </c>
      <c r="BP24" s="16">
        <f t="shared" si="7"/>
        <v>0</v>
      </c>
      <c r="BQ24" s="16">
        <f t="shared" si="7"/>
        <v>0</v>
      </c>
      <c r="BR24" s="16">
        <f t="shared" si="7"/>
        <v>0</v>
      </c>
      <c r="BS24" s="55">
        <f aca="true" t="shared" si="8" ref="BS24:BY24">BS20+BS22</f>
        <v>0</v>
      </c>
      <c r="BT24" s="16">
        <f t="shared" si="8"/>
        <v>0</v>
      </c>
      <c r="BU24" s="16">
        <f t="shared" si="8"/>
        <v>0</v>
      </c>
      <c r="BV24" s="16">
        <f t="shared" si="8"/>
        <v>0</v>
      </c>
      <c r="BW24" s="16">
        <f t="shared" si="8"/>
        <v>0</v>
      </c>
      <c r="BX24" s="16">
        <f t="shared" si="8"/>
        <v>0</v>
      </c>
      <c r="BY24" s="55">
        <f t="shared" si="8"/>
        <v>0</v>
      </c>
    </row>
    <row r="25" spans="6:76" ht="13.5">
      <c r="F25" s="16"/>
      <c r="G25" s="16"/>
      <c r="H25" s="16"/>
      <c r="I25" s="16"/>
      <c r="J25" s="16"/>
      <c r="K25" s="17"/>
      <c r="L25" s="16"/>
      <c r="M25" s="16"/>
      <c r="N25" s="16"/>
      <c r="O25" s="16"/>
      <c r="P25" s="16"/>
      <c r="Q25" s="17"/>
      <c r="R25" s="18"/>
      <c r="S25" s="18"/>
      <c r="T25" s="18"/>
      <c r="U25" s="18"/>
      <c r="V25" s="16"/>
      <c r="W25" s="19"/>
      <c r="AB25" s="16"/>
      <c r="AH25" s="16"/>
      <c r="AN25" s="16"/>
      <c r="AT25" s="16"/>
      <c r="AZ25" s="16"/>
      <c r="BF25" s="16"/>
      <c r="BL25" s="16"/>
      <c r="BM25" s="20"/>
      <c r="BN25" s="21"/>
      <c r="BO25" s="21"/>
      <c r="BP25" s="21"/>
      <c r="BQ25" s="21"/>
      <c r="BR25" s="16"/>
      <c r="BX25" s="16"/>
    </row>
    <row r="26" spans="1:76" ht="13.5">
      <c r="A26" s="1" t="s">
        <v>8</v>
      </c>
      <c r="E26" s="3">
        <v>100</v>
      </c>
      <c r="F26" s="16"/>
      <c r="G26" s="16"/>
      <c r="H26" s="16"/>
      <c r="I26" s="16"/>
      <c r="J26" s="16"/>
      <c r="K26" s="32"/>
      <c r="L26" s="16"/>
      <c r="M26" s="16"/>
      <c r="N26" s="16"/>
      <c r="O26" s="16"/>
      <c r="P26" s="16"/>
      <c r="Q26" s="32"/>
      <c r="R26" s="18"/>
      <c r="S26" s="18"/>
      <c r="T26" s="18"/>
      <c r="U26" s="18"/>
      <c r="V26" s="16"/>
      <c r="W26" s="19"/>
      <c r="X26" s="30"/>
      <c r="Y26" s="30"/>
      <c r="Z26" s="30"/>
      <c r="AA26" s="30"/>
      <c r="AB26" s="16"/>
      <c r="AC26" s="31"/>
      <c r="AH26" s="16"/>
      <c r="AN26" s="16"/>
      <c r="AT26" s="16"/>
      <c r="AZ26" s="16"/>
      <c r="BF26" s="16"/>
      <c r="BL26" s="16"/>
      <c r="BM26" s="20">
        <v>0</v>
      </c>
      <c r="BN26" s="21"/>
      <c r="BO26" s="21"/>
      <c r="BP26" s="21"/>
      <c r="BQ26" s="21"/>
      <c r="BR26" s="16"/>
      <c r="BV26" s="1">
        <v>0</v>
      </c>
      <c r="BX26" s="16"/>
    </row>
    <row r="27" spans="6:76" ht="13.5">
      <c r="F27" s="16"/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7"/>
      <c r="R27" s="18"/>
      <c r="S27" s="18"/>
      <c r="T27" s="18"/>
      <c r="U27" s="18"/>
      <c r="V27" s="16"/>
      <c r="W27" s="27"/>
      <c r="AB27" s="16"/>
      <c r="AH27" s="16"/>
      <c r="AN27" s="16"/>
      <c r="AT27" s="16"/>
      <c r="AZ27" s="16"/>
      <c r="BF27" s="16"/>
      <c r="BL27" s="16"/>
      <c r="BM27" s="20"/>
      <c r="BN27" s="21"/>
      <c r="BO27" s="21"/>
      <c r="BP27" s="21"/>
      <c r="BQ27" s="21"/>
      <c r="BR27" s="16"/>
      <c r="BX27" s="16"/>
    </row>
    <row r="28" spans="1:77" s="25" customFormat="1" ht="13.5">
      <c r="A28" s="25" t="s">
        <v>9</v>
      </c>
      <c r="E28" s="26">
        <f>E24+E26</f>
        <v>380</v>
      </c>
      <c r="F28" s="26">
        <f aca="true" t="shared" si="9" ref="F28:BQ28">F24+F26</f>
        <v>0</v>
      </c>
      <c r="G28" s="26">
        <f t="shared" si="9"/>
        <v>0</v>
      </c>
      <c r="H28" s="26">
        <f t="shared" si="9"/>
        <v>0</v>
      </c>
      <c r="I28" s="26">
        <f t="shared" si="9"/>
        <v>0</v>
      </c>
      <c r="J28" s="26">
        <f>J24+J26</f>
        <v>0</v>
      </c>
      <c r="K28" s="26">
        <f t="shared" si="9"/>
        <v>0</v>
      </c>
      <c r="L28" s="26">
        <f t="shared" si="9"/>
        <v>0</v>
      </c>
      <c r="M28" s="26">
        <f t="shared" si="9"/>
        <v>0</v>
      </c>
      <c r="N28" s="26">
        <f t="shared" si="9"/>
        <v>0</v>
      </c>
      <c r="O28" s="26">
        <f t="shared" si="9"/>
        <v>0</v>
      </c>
      <c r="P28" s="26">
        <f>P24+P26</f>
        <v>0</v>
      </c>
      <c r="Q28" s="26">
        <f t="shared" si="9"/>
        <v>0</v>
      </c>
      <c r="R28" s="26">
        <f t="shared" si="9"/>
        <v>0</v>
      </c>
      <c r="S28" s="26">
        <f t="shared" si="9"/>
        <v>0</v>
      </c>
      <c r="T28" s="26">
        <f t="shared" si="9"/>
        <v>0</v>
      </c>
      <c r="U28" s="26">
        <f t="shared" si="9"/>
        <v>0</v>
      </c>
      <c r="V28" s="26">
        <f>V24+V26</f>
        <v>0</v>
      </c>
      <c r="W28" s="26">
        <f t="shared" si="9"/>
        <v>0</v>
      </c>
      <c r="X28" s="26">
        <f t="shared" si="9"/>
        <v>0</v>
      </c>
      <c r="Y28" s="26">
        <f t="shared" si="9"/>
        <v>0</v>
      </c>
      <c r="Z28" s="26">
        <f t="shared" si="9"/>
        <v>0</v>
      </c>
      <c r="AA28" s="26">
        <f t="shared" si="9"/>
        <v>0</v>
      </c>
      <c r="AB28" s="26">
        <f>AB24+AB26</f>
        <v>0</v>
      </c>
      <c r="AC28" s="26">
        <f t="shared" si="9"/>
        <v>0</v>
      </c>
      <c r="AD28" s="26">
        <f t="shared" si="9"/>
        <v>0</v>
      </c>
      <c r="AE28" s="26">
        <f t="shared" si="9"/>
        <v>0</v>
      </c>
      <c r="AF28" s="26">
        <f t="shared" si="9"/>
        <v>0</v>
      </c>
      <c r="AG28" s="26">
        <f t="shared" si="9"/>
        <v>0</v>
      </c>
      <c r="AH28" s="26">
        <f>AH24+AH26</f>
        <v>0</v>
      </c>
      <c r="AI28" s="26">
        <f t="shared" si="9"/>
        <v>0</v>
      </c>
      <c r="AJ28" s="26">
        <f t="shared" si="9"/>
        <v>0</v>
      </c>
      <c r="AK28" s="26">
        <f t="shared" si="9"/>
        <v>0</v>
      </c>
      <c r="AL28" s="26">
        <f t="shared" si="9"/>
        <v>0</v>
      </c>
      <c r="AM28" s="26">
        <f t="shared" si="9"/>
        <v>0</v>
      </c>
      <c r="AN28" s="26">
        <f>AN24+AN26</f>
        <v>0</v>
      </c>
      <c r="AO28" s="26">
        <f t="shared" si="9"/>
        <v>0</v>
      </c>
      <c r="AP28" s="26">
        <f t="shared" si="9"/>
        <v>0</v>
      </c>
      <c r="AQ28" s="26">
        <f t="shared" si="9"/>
        <v>0</v>
      </c>
      <c r="AR28" s="26">
        <f t="shared" si="9"/>
        <v>0</v>
      </c>
      <c r="AS28" s="26">
        <f t="shared" si="9"/>
        <v>0</v>
      </c>
      <c r="AT28" s="26">
        <f>AT24+AT26</f>
        <v>0</v>
      </c>
      <c r="AU28" s="26">
        <f t="shared" si="9"/>
        <v>0</v>
      </c>
      <c r="AV28" s="26">
        <f t="shared" si="9"/>
        <v>0</v>
      </c>
      <c r="AW28" s="26">
        <f t="shared" si="9"/>
        <v>0</v>
      </c>
      <c r="AX28" s="26">
        <f t="shared" si="9"/>
        <v>0</v>
      </c>
      <c r="AY28" s="26">
        <f t="shared" si="9"/>
        <v>0</v>
      </c>
      <c r="AZ28" s="26">
        <f>AZ24+AZ26</f>
        <v>0</v>
      </c>
      <c r="BA28" s="26">
        <f t="shared" si="9"/>
        <v>0</v>
      </c>
      <c r="BB28" s="26">
        <f t="shared" si="9"/>
        <v>0</v>
      </c>
      <c r="BC28" s="26">
        <f t="shared" si="9"/>
        <v>0</v>
      </c>
      <c r="BD28" s="26">
        <f t="shared" si="9"/>
        <v>0</v>
      </c>
      <c r="BE28" s="26">
        <f t="shared" si="9"/>
        <v>0</v>
      </c>
      <c r="BF28" s="26">
        <f>BF24+BF26</f>
        <v>0</v>
      </c>
      <c r="BG28" s="26">
        <f t="shared" si="9"/>
        <v>0</v>
      </c>
      <c r="BH28" s="26">
        <f t="shared" si="9"/>
        <v>0</v>
      </c>
      <c r="BI28" s="26">
        <f t="shared" si="9"/>
        <v>0</v>
      </c>
      <c r="BJ28" s="26">
        <f t="shared" si="9"/>
        <v>0</v>
      </c>
      <c r="BK28" s="26">
        <f t="shared" si="9"/>
        <v>0</v>
      </c>
      <c r="BL28" s="26">
        <f>BL24+BL26</f>
        <v>0</v>
      </c>
      <c r="BM28" s="26">
        <f t="shared" si="9"/>
        <v>0</v>
      </c>
      <c r="BN28" s="26">
        <f t="shared" si="9"/>
        <v>0</v>
      </c>
      <c r="BO28" s="26">
        <f t="shared" si="9"/>
        <v>0</v>
      </c>
      <c r="BP28" s="26">
        <f t="shared" si="9"/>
        <v>0</v>
      </c>
      <c r="BQ28" s="26">
        <f t="shared" si="9"/>
        <v>0</v>
      </c>
      <c r="BR28" s="26">
        <f>BR24+BR26</f>
        <v>0</v>
      </c>
      <c r="BS28" s="26">
        <f aca="true" t="shared" si="10" ref="BS28:BY28">BS24+BS26</f>
        <v>0</v>
      </c>
      <c r="BT28" s="26">
        <f t="shared" si="10"/>
        <v>0</v>
      </c>
      <c r="BU28" s="26">
        <f t="shared" si="10"/>
        <v>0</v>
      </c>
      <c r="BV28" s="26">
        <f t="shared" si="10"/>
        <v>0</v>
      </c>
      <c r="BW28" s="26">
        <f t="shared" si="10"/>
        <v>0</v>
      </c>
      <c r="BX28" s="26">
        <f t="shared" si="10"/>
        <v>0</v>
      </c>
      <c r="BY28" s="26">
        <f t="shared" si="10"/>
        <v>0</v>
      </c>
    </row>
    <row r="29" spans="6:76" ht="13.5"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7"/>
      <c r="R29" s="18"/>
      <c r="S29" s="18"/>
      <c r="T29" s="18"/>
      <c r="U29" s="18"/>
      <c r="V29" s="16"/>
      <c r="W29" s="27"/>
      <c r="AB29" s="16"/>
      <c r="AH29" s="16"/>
      <c r="AN29" s="16"/>
      <c r="AT29" s="16"/>
      <c r="AZ29" s="16"/>
      <c r="BF29" s="16"/>
      <c r="BL29" s="16"/>
      <c r="BM29" s="20"/>
      <c r="BN29" s="21"/>
      <c r="BO29" s="21"/>
      <c r="BP29" s="21"/>
      <c r="BQ29" s="21"/>
      <c r="BR29" s="16"/>
      <c r="BX29" s="16"/>
    </row>
    <row r="30" spans="1:77" s="25" customFormat="1" ht="13.5">
      <c r="A30" s="25" t="s">
        <v>10</v>
      </c>
      <c r="E30" s="26">
        <f>E15-E28</f>
        <v>90</v>
      </c>
      <c r="F30" s="26">
        <f aca="true" t="shared" si="11" ref="F30:BQ30">F15-F28</f>
        <v>0</v>
      </c>
      <c r="G30" s="26">
        <f t="shared" si="11"/>
        <v>0</v>
      </c>
      <c r="H30" s="26">
        <f t="shared" si="11"/>
        <v>0</v>
      </c>
      <c r="I30" s="26">
        <f t="shared" si="11"/>
        <v>0</v>
      </c>
      <c r="J30" s="26">
        <f>J15-J28</f>
        <v>0</v>
      </c>
      <c r="K30" s="26">
        <f t="shared" si="11"/>
        <v>0</v>
      </c>
      <c r="L30" s="26">
        <f t="shared" si="11"/>
        <v>0</v>
      </c>
      <c r="M30" s="26">
        <f t="shared" si="11"/>
        <v>0</v>
      </c>
      <c r="N30" s="26">
        <f t="shared" si="11"/>
        <v>0</v>
      </c>
      <c r="O30" s="26">
        <f t="shared" si="11"/>
        <v>0</v>
      </c>
      <c r="P30" s="26">
        <f>P15-P28</f>
        <v>0</v>
      </c>
      <c r="Q30" s="26">
        <f t="shared" si="11"/>
        <v>0</v>
      </c>
      <c r="R30" s="26">
        <f t="shared" si="11"/>
        <v>0</v>
      </c>
      <c r="S30" s="26">
        <f t="shared" si="11"/>
        <v>0</v>
      </c>
      <c r="T30" s="26">
        <f t="shared" si="11"/>
        <v>0</v>
      </c>
      <c r="U30" s="26">
        <f t="shared" si="11"/>
        <v>0</v>
      </c>
      <c r="V30" s="26">
        <f>V15-V28</f>
        <v>0</v>
      </c>
      <c r="W30" s="26">
        <f t="shared" si="11"/>
        <v>0</v>
      </c>
      <c r="X30" s="26">
        <f t="shared" si="11"/>
        <v>0</v>
      </c>
      <c r="Y30" s="26">
        <f t="shared" si="11"/>
        <v>0</v>
      </c>
      <c r="Z30" s="26">
        <f t="shared" si="11"/>
        <v>0</v>
      </c>
      <c r="AA30" s="26">
        <f t="shared" si="11"/>
        <v>0</v>
      </c>
      <c r="AB30" s="26">
        <f>AB15-AB28</f>
        <v>0</v>
      </c>
      <c r="AC30" s="26">
        <f t="shared" si="11"/>
        <v>0</v>
      </c>
      <c r="AD30" s="26">
        <f t="shared" si="11"/>
        <v>0</v>
      </c>
      <c r="AE30" s="26">
        <f t="shared" si="11"/>
        <v>0</v>
      </c>
      <c r="AF30" s="26">
        <f t="shared" si="11"/>
        <v>0</v>
      </c>
      <c r="AG30" s="26">
        <f t="shared" si="11"/>
        <v>0</v>
      </c>
      <c r="AH30" s="26">
        <f>AH15-AH28</f>
        <v>0</v>
      </c>
      <c r="AI30" s="26">
        <f t="shared" si="11"/>
        <v>0</v>
      </c>
      <c r="AJ30" s="26">
        <f t="shared" si="11"/>
        <v>0</v>
      </c>
      <c r="AK30" s="26">
        <f t="shared" si="11"/>
        <v>0</v>
      </c>
      <c r="AL30" s="26">
        <f t="shared" si="11"/>
        <v>0</v>
      </c>
      <c r="AM30" s="26">
        <f t="shared" si="11"/>
        <v>0</v>
      </c>
      <c r="AN30" s="26">
        <f>AN15-AN28</f>
        <v>0</v>
      </c>
      <c r="AO30" s="26">
        <f t="shared" si="11"/>
        <v>0</v>
      </c>
      <c r="AP30" s="26">
        <f t="shared" si="11"/>
        <v>0</v>
      </c>
      <c r="AQ30" s="26">
        <f t="shared" si="11"/>
        <v>0</v>
      </c>
      <c r="AR30" s="26">
        <f t="shared" si="11"/>
        <v>0</v>
      </c>
      <c r="AS30" s="26">
        <f t="shared" si="11"/>
        <v>0</v>
      </c>
      <c r="AT30" s="26">
        <f>AT15-AT28</f>
        <v>0</v>
      </c>
      <c r="AU30" s="26">
        <f t="shared" si="11"/>
        <v>0</v>
      </c>
      <c r="AV30" s="26">
        <f t="shared" si="11"/>
        <v>0</v>
      </c>
      <c r="AW30" s="26">
        <f t="shared" si="11"/>
        <v>0</v>
      </c>
      <c r="AX30" s="26">
        <f t="shared" si="11"/>
        <v>0</v>
      </c>
      <c r="AY30" s="26">
        <f t="shared" si="11"/>
        <v>0</v>
      </c>
      <c r="AZ30" s="26">
        <f>AZ15-AZ28</f>
        <v>0</v>
      </c>
      <c r="BA30" s="26">
        <f t="shared" si="11"/>
        <v>0</v>
      </c>
      <c r="BB30" s="26">
        <f t="shared" si="11"/>
        <v>0</v>
      </c>
      <c r="BC30" s="26">
        <f t="shared" si="11"/>
        <v>0</v>
      </c>
      <c r="BD30" s="26">
        <f t="shared" si="11"/>
        <v>0</v>
      </c>
      <c r="BE30" s="26">
        <f t="shared" si="11"/>
        <v>0</v>
      </c>
      <c r="BF30" s="26">
        <f>BF15-BF28</f>
        <v>0</v>
      </c>
      <c r="BG30" s="26">
        <f t="shared" si="11"/>
        <v>0</v>
      </c>
      <c r="BH30" s="26">
        <f t="shared" si="11"/>
        <v>0</v>
      </c>
      <c r="BI30" s="26">
        <f t="shared" si="11"/>
        <v>0</v>
      </c>
      <c r="BJ30" s="26">
        <f t="shared" si="11"/>
        <v>0</v>
      </c>
      <c r="BK30" s="26">
        <f t="shared" si="11"/>
        <v>0</v>
      </c>
      <c r="BL30" s="26">
        <f>BL15-BL28</f>
        <v>0</v>
      </c>
      <c r="BM30" s="26">
        <f t="shared" si="11"/>
        <v>0</v>
      </c>
      <c r="BN30" s="26">
        <f t="shared" si="11"/>
        <v>0</v>
      </c>
      <c r="BO30" s="26">
        <f t="shared" si="11"/>
        <v>0</v>
      </c>
      <c r="BP30" s="26">
        <f t="shared" si="11"/>
        <v>0</v>
      </c>
      <c r="BQ30" s="26">
        <f t="shared" si="11"/>
        <v>0</v>
      </c>
      <c r="BR30" s="26">
        <f>BR15-BR28</f>
        <v>0</v>
      </c>
      <c r="BS30" s="26">
        <f aca="true" t="shared" si="12" ref="BS30:BY30">BS15-BS28</f>
        <v>0</v>
      </c>
      <c r="BT30" s="26">
        <f t="shared" si="12"/>
        <v>0</v>
      </c>
      <c r="BU30" s="26">
        <f t="shared" si="12"/>
        <v>0</v>
      </c>
      <c r="BV30" s="26">
        <f t="shared" si="12"/>
        <v>0</v>
      </c>
      <c r="BW30" s="26">
        <f t="shared" si="12"/>
        <v>0</v>
      </c>
      <c r="BX30" s="26">
        <f t="shared" si="12"/>
        <v>0</v>
      </c>
      <c r="BY30" s="26">
        <f t="shared" si="12"/>
        <v>0</v>
      </c>
    </row>
    <row r="31" ht="14.25"/>
    <row r="32" ht="14.25">
      <c r="B32" t="s">
        <v>11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</sheetData>
  <sheetProtection/>
  <mergeCells count="3">
    <mergeCell ref="B9:D9"/>
    <mergeCell ref="B10:D10"/>
    <mergeCell ref="B12:D12"/>
  </mergeCells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CP75"/>
  <sheetViews>
    <sheetView view="pageBreakPreview" zoomScaleSheetLayoutView="100" zoomScalePageLayoutView="0" workbookViewId="0" topLeftCell="A55">
      <selection activeCell="G10" sqref="G10"/>
    </sheetView>
  </sheetViews>
  <sheetFormatPr defaultColWidth="9.140625" defaultRowHeight="15"/>
  <cols>
    <col min="1" max="1" width="4.00390625" style="0" customWidth="1"/>
    <col min="2" max="2" width="20.57421875" style="0" customWidth="1"/>
    <col min="3" max="3" width="4.00390625" style="0" customWidth="1"/>
    <col min="4" max="4" width="2.8515625" style="0" customWidth="1"/>
    <col min="5" max="5" width="10.140625" style="0" bestFit="1" customWidth="1"/>
    <col min="6" max="6" width="9.28125" style="0" bestFit="1" customWidth="1"/>
    <col min="7" max="8" width="9.7109375" style="0" bestFit="1" customWidth="1"/>
    <col min="9" max="9" width="10.140625" style="0" bestFit="1" customWidth="1"/>
    <col min="10" max="11" width="9.7109375" style="0" bestFit="1" customWidth="1"/>
    <col min="12" max="12" width="10.7109375" style="0" customWidth="1"/>
    <col min="13" max="14" width="9.8515625" style="0" bestFit="1" customWidth="1"/>
    <col min="15" max="16" width="10.421875" style="0" bestFit="1" customWidth="1"/>
    <col min="17" max="17" width="10.00390625" style="0" customWidth="1"/>
    <col min="18" max="77" width="11.140625" style="0" bestFit="1" customWidth="1"/>
  </cols>
  <sheetData>
    <row r="4" spans="2:6" ht="21">
      <c r="B4" s="33" t="s">
        <v>12</v>
      </c>
      <c r="F4" s="37" t="s">
        <v>39</v>
      </c>
    </row>
    <row r="5" ht="14.25">
      <c r="F5" s="37" t="s">
        <v>11</v>
      </c>
    </row>
    <row r="6" spans="5:6" ht="14.25">
      <c r="E6" s="62" t="s">
        <v>78</v>
      </c>
      <c r="F6" s="63"/>
    </row>
    <row r="7" spans="2:85" s="1" customFormat="1" ht="14.25">
      <c r="B7" s="2"/>
      <c r="C7" s="2"/>
      <c r="D7" s="2"/>
      <c r="E7" s="60">
        <f>F7-1</f>
        <v>2019</v>
      </c>
      <c r="F7" s="61">
        <v>2020</v>
      </c>
      <c r="K7" s="3"/>
      <c r="Q7" s="3"/>
      <c r="W7" s="3"/>
      <c r="AC7" s="3"/>
      <c r="AI7" s="3"/>
      <c r="AO7" s="3"/>
      <c r="AU7" s="3"/>
      <c r="BA7" s="3"/>
      <c r="BG7" s="3"/>
      <c r="BM7" s="3"/>
      <c r="BS7" s="3"/>
      <c r="BY7" s="3"/>
      <c r="BZ7"/>
      <c r="CA7"/>
      <c r="CB7"/>
      <c r="CC7"/>
      <c r="CD7"/>
      <c r="CE7"/>
      <c r="CF7"/>
      <c r="CG7"/>
    </row>
    <row r="8" spans="2:85" s="1" customFormat="1" ht="14.25">
      <c r="B8" s="5" t="s">
        <v>0</v>
      </c>
      <c r="C8" s="5"/>
      <c r="D8" s="5"/>
      <c r="E8" s="58">
        <v>42004</v>
      </c>
      <c r="F8" s="59">
        <v>43834</v>
      </c>
      <c r="G8" s="59">
        <f>F8+7</f>
        <v>43841</v>
      </c>
      <c r="H8" s="59">
        <f>G8+7</f>
        <v>43848</v>
      </c>
      <c r="I8" s="59">
        <f>H8+7</f>
        <v>43855</v>
      </c>
      <c r="J8"/>
      <c r="K8" s="58">
        <v>43861</v>
      </c>
      <c r="L8" s="59">
        <f>I8+7</f>
        <v>43862</v>
      </c>
      <c r="M8" s="59">
        <f>L8+7</f>
        <v>43869</v>
      </c>
      <c r="N8" s="59">
        <f>M8+7</f>
        <v>43876</v>
      </c>
      <c r="O8" s="59">
        <f>N8+7</f>
        <v>43883</v>
      </c>
      <c r="P8" s="59">
        <f>O8+7</f>
        <v>43890</v>
      </c>
      <c r="Q8" s="58">
        <v>43890</v>
      </c>
      <c r="R8" s="59">
        <f>P8+7</f>
        <v>43897</v>
      </c>
      <c r="S8" s="59">
        <f>R8+7</f>
        <v>43904</v>
      </c>
      <c r="T8" s="59">
        <f>S8+7</f>
        <v>43911</v>
      </c>
      <c r="U8" s="59">
        <f>T8+7</f>
        <v>43918</v>
      </c>
      <c r="V8" s="59"/>
      <c r="W8" s="58">
        <v>43921</v>
      </c>
      <c r="X8" s="59">
        <f>U8+7</f>
        <v>43925</v>
      </c>
      <c r="Y8" s="59">
        <f>X8+7</f>
        <v>43932</v>
      </c>
      <c r="Z8" s="59">
        <f>Y8+7</f>
        <v>43939</v>
      </c>
      <c r="AA8" s="59">
        <f>Z8+7</f>
        <v>43946</v>
      </c>
      <c r="AB8" s="59"/>
      <c r="AC8" s="68">
        <v>43951</v>
      </c>
      <c r="AD8" s="69">
        <f>AA8+7</f>
        <v>43953</v>
      </c>
      <c r="AE8" s="69">
        <f>AD8+7</f>
        <v>43960</v>
      </c>
      <c r="AF8" s="69">
        <f>AE8+7</f>
        <v>43967</v>
      </c>
      <c r="AG8" s="69">
        <f>AF8+7</f>
        <v>43974</v>
      </c>
      <c r="AH8" s="69">
        <f>AG8+7</f>
        <v>43981</v>
      </c>
      <c r="AI8" s="68">
        <v>43982</v>
      </c>
      <c r="AJ8" s="69">
        <f>AH8+7</f>
        <v>43988</v>
      </c>
      <c r="AK8" s="69">
        <f>AJ8+7</f>
        <v>43995</v>
      </c>
      <c r="AL8" s="69">
        <f>AK8+7</f>
        <v>44002</v>
      </c>
      <c r="AM8" s="69">
        <f>AL8+7</f>
        <v>44009</v>
      </c>
      <c r="AN8" s="59"/>
      <c r="AO8" s="68">
        <v>44012</v>
      </c>
      <c r="AP8" s="70">
        <f>AM8+7</f>
        <v>44016</v>
      </c>
      <c r="AQ8" s="69">
        <f>AP8+7</f>
        <v>44023</v>
      </c>
      <c r="AR8" s="69">
        <f>AQ8+7</f>
        <v>44030</v>
      </c>
      <c r="AS8" s="69">
        <f>AR8+7</f>
        <v>44037</v>
      </c>
      <c r="AT8" s="69"/>
      <c r="AU8" s="68">
        <v>44043</v>
      </c>
      <c r="AV8" s="71">
        <f>AS8+7</f>
        <v>44044</v>
      </c>
      <c r="AW8" s="69">
        <f>AV8+7</f>
        <v>44051</v>
      </c>
      <c r="AX8" s="69">
        <f>AW8+7</f>
        <v>44058</v>
      </c>
      <c r="AY8" s="69">
        <f>AX8+7</f>
        <v>44065</v>
      </c>
      <c r="AZ8" s="69">
        <f>AY8+7</f>
        <v>44072</v>
      </c>
      <c r="BA8" s="72">
        <v>44074</v>
      </c>
      <c r="BB8" s="71">
        <f>AZ8+7</f>
        <v>44079</v>
      </c>
      <c r="BC8" s="69">
        <f>BB8+7</f>
        <v>44086</v>
      </c>
      <c r="BD8" s="69">
        <f>BC8+7</f>
        <v>44093</v>
      </c>
      <c r="BE8" s="69">
        <f>BD8+7</f>
        <v>44100</v>
      </c>
      <c r="BF8" s="69"/>
      <c r="BG8" s="72">
        <v>44104</v>
      </c>
      <c r="BH8" s="71">
        <f>BE8+7</f>
        <v>44107</v>
      </c>
      <c r="BI8" s="69">
        <f>BH8+7</f>
        <v>44114</v>
      </c>
      <c r="BJ8" s="69">
        <f>BI8+7</f>
        <v>44121</v>
      </c>
      <c r="BK8" s="69">
        <f>BJ8+7</f>
        <v>44128</v>
      </c>
      <c r="BL8" s="69">
        <f>BK8+7</f>
        <v>44135</v>
      </c>
      <c r="BM8" s="72">
        <v>44135</v>
      </c>
      <c r="BN8" s="69">
        <f>BL8+7</f>
        <v>44142</v>
      </c>
      <c r="BO8" s="69">
        <f>BN8+7</f>
        <v>44149</v>
      </c>
      <c r="BP8" s="69">
        <f>BO8+7</f>
        <v>44156</v>
      </c>
      <c r="BQ8" s="69">
        <f>BP8+7</f>
        <v>44163</v>
      </c>
      <c r="BR8" s="59"/>
      <c r="BS8" s="68">
        <v>44165</v>
      </c>
      <c r="BT8" s="69">
        <f>BQ8+7</f>
        <v>44170</v>
      </c>
      <c r="BU8" s="69">
        <f>BT8+7</f>
        <v>44177</v>
      </c>
      <c r="BV8" s="69">
        <f>BU8+7</f>
        <v>44184</v>
      </c>
      <c r="BW8" s="69">
        <f>BV8+7</f>
        <v>44191</v>
      </c>
      <c r="BX8" s="69"/>
      <c r="BY8" s="68">
        <v>44196</v>
      </c>
      <c r="BZ8"/>
      <c r="CA8"/>
      <c r="CB8"/>
      <c r="CC8"/>
      <c r="CD8"/>
      <c r="CE8"/>
      <c r="CF8"/>
      <c r="CG8"/>
    </row>
    <row r="9" spans="2:85" s="1" customFormat="1" ht="14.25">
      <c r="B9" s="5"/>
      <c r="C9" s="5"/>
      <c r="D9" s="5"/>
      <c r="E9" s="6"/>
      <c r="F9" s="7"/>
      <c r="G9" s="7"/>
      <c r="H9" s="7"/>
      <c r="I9" s="7"/>
      <c r="J9" s="7"/>
      <c r="K9" s="6"/>
      <c r="L9" s="7"/>
      <c r="M9" s="7"/>
      <c r="N9" s="7"/>
      <c r="O9" s="7"/>
      <c r="P9" s="7"/>
      <c r="Q9" s="6"/>
      <c r="R9" s="7"/>
      <c r="S9" s="7"/>
      <c r="T9" s="7"/>
      <c r="U9" s="7"/>
      <c r="V9" s="7"/>
      <c r="W9" s="6"/>
      <c r="X9" s="35"/>
      <c r="Y9" s="8"/>
      <c r="Z9" s="8"/>
      <c r="AA9" s="8"/>
      <c r="AB9" s="8"/>
      <c r="AC9" s="9"/>
      <c r="AD9" s="10"/>
      <c r="AE9" s="10"/>
      <c r="AF9" s="10"/>
      <c r="AG9" s="10"/>
      <c r="AH9" s="10"/>
      <c r="AI9" s="9"/>
      <c r="AJ9" s="10"/>
      <c r="AK9" s="10"/>
      <c r="AL9" s="10"/>
      <c r="AM9" s="10"/>
      <c r="AN9" s="10"/>
      <c r="AO9" s="9"/>
      <c r="AP9" s="8"/>
      <c r="AQ9" s="8"/>
      <c r="AR9" s="8"/>
      <c r="AS9" s="8"/>
      <c r="AT9" s="8"/>
      <c r="AU9" s="9"/>
      <c r="AV9" s="12"/>
      <c r="AW9" s="12"/>
      <c r="AX9" s="12"/>
      <c r="AY9" s="12"/>
      <c r="AZ9" s="12"/>
      <c r="BA9" s="13"/>
      <c r="BB9" s="12"/>
      <c r="BC9" s="12"/>
      <c r="BD9" s="12"/>
      <c r="BE9" s="12"/>
      <c r="BF9" s="12"/>
      <c r="BG9" s="13"/>
      <c r="BH9" s="12"/>
      <c r="BI9" s="12"/>
      <c r="BJ9" s="12"/>
      <c r="BK9" s="12"/>
      <c r="BL9" s="12"/>
      <c r="BM9" s="13"/>
      <c r="BN9" s="10"/>
      <c r="BO9" s="10"/>
      <c r="BP9" s="10"/>
      <c r="BQ9" s="10"/>
      <c r="BR9" s="10"/>
      <c r="BS9" s="9"/>
      <c r="BT9" s="10"/>
      <c r="BU9" s="10"/>
      <c r="BV9" s="10"/>
      <c r="BW9" s="10"/>
      <c r="BX9" s="10"/>
      <c r="BY9" s="9"/>
      <c r="BZ9"/>
      <c r="CA9"/>
      <c r="CB9"/>
      <c r="CC9"/>
      <c r="CD9"/>
      <c r="CE9"/>
      <c r="CF9"/>
      <c r="CG9"/>
    </row>
    <row r="10" spans="1:85" s="1" customFormat="1" ht="15">
      <c r="A10" s="38" t="s">
        <v>60</v>
      </c>
      <c r="B10" s="14"/>
      <c r="C10" s="14"/>
      <c r="E10" s="3"/>
      <c r="K10" s="3"/>
      <c r="Q10" s="3"/>
      <c r="W10" s="15"/>
      <c r="AC10" s="3"/>
      <c r="AI10" s="3"/>
      <c r="AO10" s="3"/>
      <c r="AU10" s="3"/>
      <c r="BA10" s="3"/>
      <c r="BG10" s="3"/>
      <c r="BM10" s="3"/>
      <c r="BS10" s="3"/>
      <c r="BY10" s="3"/>
      <c r="BZ10"/>
      <c r="CA10"/>
      <c r="CB10"/>
      <c r="CC10"/>
      <c r="CD10"/>
      <c r="CE10"/>
      <c r="CF10"/>
      <c r="CG10"/>
    </row>
    <row r="11" spans="2:85" s="1" customFormat="1" ht="14.25">
      <c r="B11" s="14" t="s">
        <v>40</v>
      </c>
      <c r="C11" s="14"/>
      <c r="D11" s="14"/>
      <c r="E11" s="3"/>
      <c r="F11"/>
      <c r="G11"/>
      <c r="H11"/>
      <c r="I11"/>
      <c r="J11"/>
      <c r="K11" s="17"/>
      <c r="L11"/>
      <c r="M11"/>
      <c r="N11"/>
      <c r="O11"/>
      <c r="P11"/>
      <c r="Q11" s="17"/>
      <c r="R11"/>
      <c r="S11"/>
      <c r="T11"/>
      <c r="U11"/>
      <c r="V11"/>
      <c r="W11" s="19"/>
      <c r="X11"/>
      <c r="Y11"/>
      <c r="Z11"/>
      <c r="AA11"/>
      <c r="AB11"/>
      <c r="AC11" s="3"/>
      <c r="AD11"/>
      <c r="AE11"/>
      <c r="AF11"/>
      <c r="AG11"/>
      <c r="AH11"/>
      <c r="AI11" s="3"/>
      <c r="AJ11"/>
      <c r="AK11"/>
      <c r="AL11"/>
      <c r="AM11"/>
      <c r="AN11"/>
      <c r="AO11" s="3"/>
      <c r="AP11"/>
      <c r="AQ11"/>
      <c r="AR11"/>
      <c r="AS11"/>
      <c r="AT11"/>
      <c r="AU11" s="3"/>
      <c r="AV11"/>
      <c r="AW11"/>
      <c r="AX11"/>
      <c r="AY11"/>
      <c r="AZ11"/>
      <c r="BA11" s="3"/>
      <c r="BB11"/>
      <c r="BC11"/>
      <c r="BD11"/>
      <c r="BE11"/>
      <c r="BF11"/>
      <c r="BG11" s="3"/>
      <c r="BH11"/>
      <c r="BI11"/>
      <c r="BJ11"/>
      <c r="BK11"/>
      <c r="BL11"/>
      <c r="BM11" s="20"/>
      <c r="BN11"/>
      <c r="BO11"/>
      <c r="BP11"/>
      <c r="BQ11"/>
      <c r="BR11"/>
      <c r="BS11" s="3"/>
      <c r="BT11"/>
      <c r="BU11"/>
      <c r="BV11"/>
      <c r="BW11"/>
      <c r="BX11"/>
      <c r="BY11" s="3"/>
      <c r="BZ11"/>
      <c r="CA11"/>
      <c r="CB11"/>
      <c r="CC11"/>
      <c r="CD11"/>
      <c r="CE11"/>
      <c r="CF11"/>
      <c r="CG11"/>
    </row>
    <row r="12" spans="2:85" s="1" customFormat="1" ht="14.25">
      <c r="B12" s="14" t="s">
        <v>40</v>
      </c>
      <c r="C12" s="14"/>
      <c r="D12" s="14"/>
      <c r="E12" s="3"/>
      <c r="F12"/>
      <c r="G12"/>
      <c r="H12"/>
      <c r="I12"/>
      <c r="J12"/>
      <c r="K12" s="17"/>
      <c r="L12"/>
      <c r="M12"/>
      <c r="N12"/>
      <c r="O12"/>
      <c r="P12"/>
      <c r="Q12" s="17"/>
      <c r="R12"/>
      <c r="S12"/>
      <c r="T12"/>
      <c r="U12"/>
      <c r="V12"/>
      <c r="W12" s="19"/>
      <c r="X12"/>
      <c r="Y12"/>
      <c r="Z12"/>
      <c r="AA12"/>
      <c r="AB12"/>
      <c r="AC12" s="3"/>
      <c r="AD12"/>
      <c r="AE12"/>
      <c r="AF12"/>
      <c r="AG12"/>
      <c r="AH12"/>
      <c r="AI12" s="3"/>
      <c r="AJ12"/>
      <c r="AK12"/>
      <c r="AL12"/>
      <c r="AM12"/>
      <c r="AN12"/>
      <c r="AO12" s="3"/>
      <c r="AP12"/>
      <c r="AQ12"/>
      <c r="AR12"/>
      <c r="AS12"/>
      <c r="AT12"/>
      <c r="AU12" s="3"/>
      <c r="AV12"/>
      <c r="AW12"/>
      <c r="AX12"/>
      <c r="AY12"/>
      <c r="AZ12"/>
      <c r="BA12" s="3"/>
      <c r="BB12"/>
      <c r="BC12"/>
      <c r="BD12"/>
      <c r="BE12"/>
      <c r="BF12"/>
      <c r="BG12" s="3"/>
      <c r="BH12"/>
      <c r="BI12"/>
      <c r="BJ12"/>
      <c r="BK12"/>
      <c r="BL12"/>
      <c r="BM12" s="20"/>
      <c r="BN12"/>
      <c r="BO12"/>
      <c r="BP12"/>
      <c r="BQ12"/>
      <c r="BR12"/>
      <c r="BS12" s="3"/>
      <c r="BT12"/>
      <c r="BU12"/>
      <c r="BV12"/>
      <c r="BW12"/>
      <c r="BX12"/>
      <c r="BY12" s="3"/>
      <c r="BZ12"/>
      <c r="CA12"/>
      <c r="CB12"/>
      <c r="CC12"/>
      <c r="CD12"/>
      <c r="CE12"/>
      <c r="CF12"/>
      <c r="CG12"/>
    </row>
    <row r="13" spans="2:85" s="1" customFormat="1" ht="14.25">
      <c r="B13" s="14" t="s">
        <v>40</v>
      </c>
      <c r="C13" s="53"/>
      <c r="D13" s="53"/>
      <c r="E13" s="3"/>
      <c r="F13"/>
      <c r="G13"/>
      <c r="H13"/>
      <c r="I13"/>
      <c r="J13"/>
      <c r="K13" s="3">
        <f>SUM(K11:K12)</f>
        <v>0</v>
      </c>
      <c r="L13"/>
      <c r="M13"/>
      <c r="N13"/>
      <c r="O13"/>
      <c r="P13"/>
      <c r="Q13" s="3">
        <f>SUM(Q11:Q12)</f>
        <v>0</v>
      </c>
      <c r="R13"/>
      <c r="S13"/>
      <c r="T13"/>
      <c r="U13"/>
      <c r="V13"/>
      <c r="W13" s="3">
        <f>SUM(W11:W12)</f>
        <v>0</v>
      </c>
      <c r="X13"/>
      <c r="Y13"/>
      <c r="Z13"/>
      <c r="AA13"/>
      <c r="AB13"/>
      <c r="AC13" s="3">
        <f>SUM(AC11:AC12)</f>
        <v>0</v>
      </c>
      <c r="AD13"/>
      <c r="AE13"/>
      <c r="AF13"/>
      <c r="AG13"/>
      <c r="AH13"/>
      <c r="AI13" s="3">
        <f>SUM(AI11:AI12)</f>
        <v>0</v>
      </c>
      <c r="AJ13"/>
      <c r="AK13"/>
      <c r="AL13"/>
      <c r="AM13"/>
      <c r="AN13"/>
      <c r="AO13" s="3">
        <f>SUM(AO11:AO12)</f>
        <v>0</v>
      </c>
      <c r="AP13"/>
      <c r="AQ13"/>
      <c r="AR13"/>
      <c r="AS13"/>
      <c r="AT13"/>
      <c r="AU13" s="3">
        <f>SUM(AU11:AU12)</f>
        <v>0</v>
      </c>
      <c r="AV13"/>
      <c r="AW13"/>
      <c r="AX13"/>
      <c r="AY13"/>
      <c r="AZ13"/>
      <c r="BA13" s="3">
        <f>SUM(BA11:BA12)</f>
        <v>0</v>
      </c>
      <c r="BB13"/>
      <c r="BC13"/>
      <c r="BD13"/>
      <c r="BE13"/>
      <c r="BF13"/>
      <c r="BG13" s="3">
        <f>SUM(BG11:BG12)</f>
        <v>0</v>
      </c>
      <c r="BH13"/>
      <c r="BI13"/>
      <c r="BJ13"/>
      <c r="BK13"/>
      <c r="BL13"/>
      <c r="BM13" s="3">
        <f>SUM(BM11:BM12)</f>
        <v>0</v>
      </c>
      <c r="BN13"/>
      <c r="BO13"/>
      <c r="BP13"/>
      <c r="BQ13"/>
      <c r="BR13"/>
      <c r="BS13" s="3">
        <f>SUM(BS11:BS12)</f>
        <v>0</v>
      </c>
      <c r="BT13"/>
      <c r="BU13"/>
      <c r="BV13"/>
      <c r="BW13"/>
      <c r="BX13"/>
      <c r="BY13" s="3">
        <f>SUM(BY11:BY12)</f>
        <v>0</v>
      </c>
      <c r="BZ13"/>
      <c r="CA13"/>
      <c r="CB13"/>
      <c r="CC13"/>
      <c r="CD13"/>
      <c r="CE13"/>
      <c r="CF13"/>
      <c r="CG13"/>
    </row>
    <row r="14" spans="2:85" s="1" customFormat="1" ht="14.25">
      <c r="B14" s="14" t="s">
        <v>40</v>
      </c>
      <c r="C14" s="14"/>
      <c r="D14" s="14"/>
      <c r="E14" s="3"/>
      <c r="F14"/>
      <c r="G14"/>
      <c r="H14"/>
      <c r="I14"/>
      <c r="J14"/>
      <c r="K14" s="17"/>
      <c r="L14"/>
      <c r="M14"/>
      <c r="N14"/>
      <c r="O14"/>
      <c r="P14"/>
      <c r="Q14" s="17"/>
      <c r="R14"/>
      <c r="S14"/>
      <c r="T14"/>
      <c r="U14"/>
      <c r="V14"/>
      <c r="W14" s="19"/>
      <c r="X14"/>
      <c r="Y14"/>
      <c r="Z14"/>
      <c r="AA14"/>
      <c r="AB14"/>
      <c r="AC14" s="3"/>
      <c r="AD14"/>
      <c r="AE14"/>
      <c r="AF14"/>
      <c r="AG14"/>
      <c r="AH14"/>
      <c r="AI14" s="3"/>
      <c r="AJ14"/>
      <c r="AK14"/>
      <c r="AL14"/>
      <c r="AM14"/>
      <c r="AN14"/>
      <c r="AO14" s="3"/>
      <c r="AP14"/>
      <c r="AQ14"/>
      <c r="AR14"/>
      <c r="AS14"/>
      <c r="AT14"/>
      <c r="AU14" s="3"/>
      <c r="AV14"/>
      <c r="AW14"/>
      <c r="AX14"/>
      <c r="AY14"/>
      <c r="AZ14"/>
      <c r="BA14" s="3"/>
      <c r="BB14"/>
      <c r="BC14"/>
      <c r="BD14"/>
      <c r="BE14"/>
      <c r="BF14"/>
      <c r="BG14" s="3"/>
      <c r="BH14"/>
      <c r="BI14"/>
      <c r="BJ14"/>
      <c r="BK14"/>
      <c r="BL14"/>
      <c r="BM14" s="20"/>
      <c r="BN14"/>
      <c r="BO14"/>
      <c r="BP14"/>
      <c r="BQ14"/>
      <c r="BR14"/>
      <c r="BS14" s="3"/>
      <c r="BT14"/>
      <c r="BU14"/>
      <c r="BV14"/>
      <c r="BW14"/>
      <c r="BX14"/>
      <c r="BY14" s="3"/>
      <c r="BZ14"/>
      <c r="CA14"/>
      <c r="CB14"/>
      <c r="CC14"/>
      <c r="CD14"/>
      <c r="CE14"/>
      <c r="CF14"/>
      <c r="CG14"/>
    </row>
    <row r="15" spans="2:85" s="1" customFormat="1" ht="14.25">
      <c r="B15" s="14" t="s">
        <v>40</v>
      </c>
      <c r="C15" s="14"/>
      <c r="D15" s="14"/>
      <c r="E15" s="3"/>
      <c r="F15"/>
      <c r="G15"/>
      <c r="H15"/>
      <c r="I15"/>
      <c r="J15"/>
      <c r="K15" s="17"/>
      <c r="L15"/>
      <c r="M15"/>
      <c r="N15"/>
      <c r="O15"/>
      <c r="P15"/>
      <c r="Q15" s="17"/>
      <c r="R15"/>
      <c r="S15"/>
      <c r="T15"/>
      <c r="U15"/>
      <c r="V15"/>
      <c r="W15" s="19"/>
      <c r="X15"/>
      <c r="Y15"/>
      <c r="Z15"/>
      <c r="AA15"/>
      <c r="AB15"/>
      <c r="AC15" s="3"/>
      <c r="AD15"/>
      <c r="AE15"/>
      <c r="AF15"/>
      <c r="AG15"/>
      <c r="AH15"/>
      <c r="AI15" s="3"/>
      <c r="AJ15"/>
      <c r="AK15"/>
      <c r="AL15"/>
      <c r="AM15"/>
      <c r="AN15"/>
      <c r="AO15" s="3"/>
      <c r="AP15"/>
      <c r="AQ15"/>
      <c r="AR15"/>
      <c r="AS15"/>
      <c r="AT15"/>
      <c r="AU15" s="3"/>
      <c r="AV15"/>
      <c r="AW15"/>
      <c r="AX15"/>
      <c r="AY15"/>
      <c r="AZ15"/>
      <c r="BA15" s="3"/>
      <c r="BB15"/>
      <c r="BC15"/>
      <c r="BD15"/>
      <c r="BE15"/>
      <c r="BF15"/>
      <c r="BG15" s="3"/>
      <c r="BH15"/>
      <c r="BI15"/>
      <c r="BJ15"/>
      <c r="BK15"/>
      <c r="BL15"/>
      <c r="BM15" s="20"/>
      <c r="BN15"/>
      <c r="BO15"/>
      <c r="BP15"/>
      <c r="BQ15"/>
      <c r="BR15"/>
      <c r="BS15" s="3"/>
      <c r="BT15"/>
      <c r="BU15"/>
      <c r="BV15"/>
      <c r="BW15"/>
      <c r="BX15"/>
      <c r="BY15" s="3"/>
      <c r="BZ15"/>
      <c r="CA15"/>
      <c r="CB15"/>
      <c r="CC15"/>
      <c r="CD15"/>
      <c r="CE15"/>
      <c r="CF15"/>
      <c r="CG15"/>
    </row>
    <row r="16" spans="2:85" s="1" customFormat="1" ht="14.25">
      <c r="B16" s="14"/>
      <c r="C16" s="14"/>
      <c r="D16" s="14"/>
      <c r="E16" s="3"/>
      <c r="F16" s="16"/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7"/>
      <c r="R16" s="18"/>
      <c r="S16" s="18"/>
      <c r="T16" s="18"/>
      <c r="U16" s="18"/>
      <c r="V16" s="16"/>
      <c r="W16" s="19"/>
      <c r="AB16" s="16"/>
      <c r="AC16" s="3"/>
      <c r="AH16" s="16"/>
      <c r="AI16" s="3"/>
      <c r="AN16" s="16"/>
      <c r="AO16" s="3"/>
      <c r="AT16" s="16"/>
      <c r="AU16" s="3"/>
      <c r="AZ16" s="16"/>
      <c r="BA16" s="3"/>
      <c r="BF16" s="16"/>
      <c r="BG16" s="3"/>
      <c r="BL16" s="16"/>
      <c r="BM16" s="20"/>
      <c r="BN16" s="21"/>
      <c r="BO16" s="21"/>
      <c r="BP16" s="21"/>
      <c r="BQ16" s="21"/>
      <c r="BR16" s="16"/>
      <c r="BS16" s="3"/>
      <c r="BX16" s="16"/>
      <c r="BY16" s="3"/>
      <c r="BZ16"/>
      <c r="CA16"/>
      <c r="CB16"/>
      <c r="CC16"/>
      <c r="CD16"/>
      <c r="CE16"/>
      <c r="CF16"/>
      <c r="CG16"/>
    </row>
    <row r="17" spans="1:85" s="39" customFormat="1" ht="14.25">
      <c r="A17" s="39" t="s">
        <v>18</v>
      </c>
      <c r="E17" s="44">
        <f>SUM(E11:E16)</f>
        <v>0</v>
      </c>
      <c r="F17" s="44">
        <f aca="true" t="shared" si="0" ref="F17:BQ17">SUM(F11:F16)</f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  <c r="N17" s="44">
        <f t="shared" si="0"/>
        <v>0</v>
      </c>
      <c r="O17" s="44">
        <f t="shared" si="0"/>
        <v>0</v>
      </c>
      <c r="P17" s="44">
        <f t="shared" si="0"/>
        <v>0</v>
      </c>
      <c r="Q17" s="44">
        <f t="shared" si="0"/>
        <v>0</v>
      </c>
      <c r="R17" s="44">
        <f t="shared" si="0"/>
        <v>0</v>
      </c>
      <c r="S17" s="44">
        <f t="shared" si="0"/>
        <v>0</v>
      </c>
      <c r="T17" s="44">
        <f t="shared" si="0"/>
        <v>0</v>
      </c>
      <c r="U17" s="44">
        <f t="shared" si="0"/>
        <v>0</v>
      </c>
      <c r="V17" s="44">
        <f t="shared" si="0"/>
        <v>0</v>
      </c>
      <c r="W17" s="44">
        <f t="shared" si="0"/>
        <v>0</v>
      </c>
      <c r="X17" s="44">
        <f t="shared" si="0"/>
        <v>0</v>
      </c>
      <c r="Y17" s="44">
        <f t="shared" si="0"/>
        <v>0</v>
      </c>
      <c r="Z17" s="44">
        <f t="shared" si="0"/>
        <v>0</v>
      </c>
      <c r="AA17" s="44">
        <f t="shared" si="0"/>
        <v>0</v>
      </c>
      <c r="AB17" s="44">
        <f t="shared" si="0"/>
        <v>0</v>
      </c>
      <c r="AC17" s="44">
        <f t="shared" si="0"/>
        <v>0</v>
      </c>
      <c r="AD17" s="44">
        <f t="shared" si="0"/>
        <v>0</v>
      </c>
      <c r="AE17" s="44">
        <f t="shared" si="0"/>
        <v>0</v>
      </c>
      <c r="AF17" s="44">
        <f t="shared" si="0"/>
        <v>0</v>
      </c>
      <c r="AG17" s="44">
        <f t="shared" si="0"/>
        <v>0</v>
      </c>
      <c r="AH17" s="44">
        <f t="shared" si="0"/>
        <v>0</v>
      </c>
      <c r="AI17" s="44">
        <f t="shared" si="0"/>
        <v>0</v>
      </c>
      <c r="AJ17" s="44">
        <f t="shared" si="0"/>
        <v>0</v>
      </c>
      <c r="AK17" s="44">
        <f t="shared" si="0"/>
        <v>0</v>
      </c>
      <c r="AL17" s="44">
        <f t="shared" si="0"/>
        <v>0</v>
      </c>
      <c r="AM17" s="44">
        <f t="shared" si="0"/>
        <v>0</v>
      </c>
      <c r="AN17" s="44">
        <f t="shared" si="0"/>
        <v>0</v>
      </c>
      <c r="AO17" s="44">
        <f t="shared" si="0"/>
        <v>0</v>
      </c>
      <c r="AP17" s="44">
        <f t="shared" si="0"/>
        <v>0</v>
      </c>
      <c r="AQ17" s="44">
        <f t="shared" si="0"/>
        <v>0</v>
      </c>
      <c r="AR17" s="44">
        <f t="shared" si="0"/>
        <v>0</v>
      </c>
      <c r="AS17" s="44">
        <f t="shared" si="0"/>
        <v>0</v>
      </c>
      <c r="AT17" s="44">
        <f t="shared" si="0"/>
        <v>0</v>
      </c>
      <c r="AU17" s="44">
        <f t="shared" si="0"/>
        <v>0</v>
      </c>
      <c r="AV17" s="44">
        <f t="shared" si="0"/>
        <v>0</v>
      </c>
      <c r="AW17" s="44">
        <f t="shared" si="0"/>
        <v>0</v>
      </c>
      <c r="AX17" s="44">
        <f t="shared" si="0"/>
        <v>0</v>
      </c>
      <c r="AY17" s="44">
        <f t="shared" si="0"/>
        <v>0</v>
      </c>
      <c r="AZ17" s="44">
        <f t="shared" si="0"/>
        <v>0</v>
      </c>
      <c r="BA17" s="44">
        <f t="shared" si="0"/>
        <v>0</v>
      </c>
      <c r="BB17" s="44">
        <f t="shared" si="0"/>
        <v>0</v>
      </c>
      <c r="BC17" s="44">
        <f t="shared" si="0"/>
        <v>0</v>
      </c>
      <c r="BD17" s="44">
        <f t="shared" si="0"/>
        <v>0</v>
      </c>
      <c r="BE17" s="44">
        <f t="shared" si="0"/>
        <v>0</v>
      </c>
      <c r="BF17" s="44">
        <f t="shared" si="0"/>
        <v>0</v>
      </c>
      <c r="BG17" s="44">
        <f t="shared" si="0"/>
        <v>0</v>
      </c>
      <c r="BH17" s="44">
        <f t="shared" si="0"/>
        <v>0</v>
      </c>
      <c r="BI17" s="44">
        <f t="shared" si="0"/>
        <v>0</v>
      </c>
      <c r="BJ17" s="44">
        <f t="shared" si="0"/>
        <v>0</v>
      </c>
      <c r="BK17" s="44">
        <f t="shared" si="0"/>
        <v>0</v>
      </c>
      <c r="BL17" s="44">
        <f t="shared" si="0"/>
        <v>0</v>
      </c>
      <c r="BM17" s="44">
        <f t="shared" si="0"/>
        <v>0</v>
      </c>
      <c r="BN17" s="44">
        <f t="shared" si="0"/>
        <v>0</v>
      </c>
      <c r="BO17" s="44">
        <f t="shared" si="0"/>
        <v>0</v>
      </c>
      <c r="BP17" s="44">
        <f t="shared" si="0"/>
        <v>0</v>
      </c>
      <c r="BQ17" s="44">
        <f t="shared" si="0"/>
        <v>0</v>
      </c>
      <c r="BR17" s="44">
        <f aca="true" t="shared" si="1" ref="BR17:BY17">SUM(BR11:BR16)</f>
        <v>0</v>
      </c>
      <c r="BS17" s="44">
        <f t="shared" si="1"/>
        <v>0</v>
      </c>
      <c r="BT17" s="44">
        <f t="shared" si="1"/>
        <v>0</v>
      </c>
      <c r="BU17" s="44">
        <f t="shared" si="1"/>
        <v>0</v>
      </c>
      <c r="BV17" s="44">
        <f t="shared" si="1"/>
        <v>0</v>
      </c>
      <c r="BW17" s="44">
        <f t="shared" si="1"/>
        <v>0</v>
      </c>
      <c r="BX17" s="44">
        <f t="shared" si="1"/>
        <v>0</v>
      </c>
      <c r="BY17" s="44">
        <f t="shared" si="1"/>
        <v>0</v>
      </c>
      <c r="BZ17"/>
      <c r="CA17"/>
      <c r="CB17"/>
      <c r="CC17"/>
      <c r="CD17"/>
      <c r="CE17"/>
      <c r="CF17"/>
      <c r="CG17"/>
    </row>
    <row r="20" spans="2:85" s="1" customFormat="1" ht="14.25">
      <c r="B20" s="2"/>
      <c r="C20" s="2"/>
      <c r="D20" s="2"/>
      <c r="E20" s="4">
        <f>E7</f>
        <v>2019</v>
      </c>
      <c r="F20" s="5">
        <f>E20+1</f>
        <v>2020</v>
      </c>
      <c r="K20" s="3"/>
      <c r="Q20" s="3"/>
      <c r="W20" s="3"/>
      <c r="AC20" s="3"/>
      <c r="AI20" s="3"/>
      <c r="AO20" s="3"/>
      <c r="AU20" s="3"/>
      <c r="BA20" s="3"/>
      <c r="BG20" s="3"/>
      <c r="BM20" s="3"/>
      <c r="BS20" s="3"/>
      <c r="BY20" s="3"/>
      <c r="BZ20"/>
      <c r="CA20"/>
      <c r="CB20"/>
      <c r="CC20"/>
      <c r="CD20"/>
      <c r="CE20"/>
      <c r="CF20"/>
      <c r="CG20"/>
    </row>
    <row r="21" spans="2:85" s="1" customFormat="1" ht="14.25">
      <c r="B21" s="5" t="s">
        <v>0</v>
      </c>
      <c r="C21" s="5"/>
      <c r="D21" s="5"/>
      <c r="E21" s="6">
        <v>39813</v>
      </c>
      <c r="F21" s="7">
        <f>F8</f>
        <v>43834</v>
      </c>
      <c r="G21" s="7">
        <f>F21+7</f>
        <v>43841</v>
      </c>
      <c r="H21" s="7">
        <f>G21+7</f>
        <v>43848</v>
      </c>
      <c r="I21" s="7">
        <f>H21+7</f>
        <v>43855</v>
      </c>
      <c r="J21" s="7">
        <f>I21+7</f>
        <v>43862</v>
      </c>
      <c r="K21" s="6">
        <v>39478</v>
      </c>
      <c r="L21" s="7">
        <f>J21+7</f>
        <v>43869</v>
      </c>
      <c r="M21" s="7">
        <f>L21+7</f>
        <v>43876</v>
      </c>
      <c r="N21" s="7">
        <f>M21+7</f>
        <v>43883</v>
      </c>
      <c r="O21" s="7">
        <f>N21+7</f>
        <v>43890</v>
      </c>
      <c r="P21" s="7">
        <v>0</v>
      </c>
      <c r="Q21" s="6">
        <v>40237</v>
      </c>
      <c r="R21" s="7">
        <f>O21+7</f>
        <v>43897</v>
      </c>
      <c r="S21" s="7">
        <f>R21+7</f>
        <v>43904</v>
      </c>
      <c r="T21" s="7">
        <f>S21+7</f>
        <v>43911</v>
      </c>
      <c r="U21" s="7">
        <f>T21+7</f>
        <v>43918</v>
      </c>
      <c r="V21" s="7">
        <v>0</v>
      </c>
      <c r="W21" s="6">
        <v>40268</v>
      </c>
      <c r="X21" s="7">
        <f>U21+7</f>
        <v>43925</v>
      </c>
      <c r="Y21" s="7">
        <f>X21+7</f>
        <v>43932</v>
      </c>
      <c r="Z21" s="7">
        <f>Y21+7</f>
        <v>43939</v>
      </c>
      <c r="AA21" s="7">
        <f>Z21+7</f>
        <v>43946</v>
      </c>
      <c r="AB21" s="7">
        <v>0</v>
      </c>
      <c r="AC21" s="9">
        <v>40298</v>
      </c>
      <c r="AD21" s="10">
        <f>AA21+7</f>
        <v>43953</v>
      </c>
      <c r="AE21" s="10">
        <f>AD21+7</f>
        <v>43960</v>
      </c>
      <c r="AF21" s="10">
        <f>AE21+7</f>
        <v>43967</v>
      </c>
      <c r="AG21" s="10">
        <f>AF21+7</f>
        <v>43974</v>
      </c>
      <c r="AH21" s="10">
        <f>AG21+7</f>
        <v>43981</v>
      </c>
      <c r="AI21" s="9">
        <v>40329</v>
      </c>
      <c r="AJ21" s="10">
        <f>AH21+7</f>
        <v>43988</v>
      </c>
      <c r="AK21" s="10">
        <f>AJ21+7</f>
        <v>43995</v>
      </c>
      <c r="AL21" s="10">
        <f>AK21+7</f>
        <v>44002</v>
      </c>
      <c r="AM21" s="10">
        <f>AL21+7</f>
        <v>44009</v>
      </c>
      <c r="AN21" s="7">
        <v>0</v>
      </c>
      <c r="AO21" s="9">
        <v>39629</v>
      </c>
      <c r="AP21" s="11">
        <f>AM21+7</f>
        <v>44016</v>
      </c>
      <c r="AQ21" s="10">
        <f>AP21+7</f>
        <v>44023</v>
      </c>
      <c r="AR21" s="10">
        <f>AQ21+7</f>
        <v>44030</v>
      </c>
      <c r="AS21" s="10">
        <f>AR21+7</f>
        <v>44037</v>
      </c>
      <c r="AT21" s="7">
        <v>0</v>
      </c>
      <c r="AU21" s="9">
        <v>39660</v>
      </c>
      <c r="AV21" s="12">
        <f>AS21+7</f>
        <v>44044</v>
      </c>
      <c r="AW21" s="10">
        <f>AV21+7</f>
        <v>44051</v>
      </c>
      <c r="AX21" s="10">
        <f>AW21+7</f>
        <v>44058</v>
      </c>
      <c r="AY21" s="10">
        <f>AX21+7</f>
        <v>44065</v>
      </c>
      <c r="AZ21" s="10">
        <f>AY21+7</f>
        <v>44072</v>
      </c>
      <c r="BA21" s="13">
        <v>39691</v>
      </c>
      <c r="BB21" s="12">
        <f>AZ21+7</f>
        <v>44079</v>
      </c>
      <c r="BC21" s="10">
        <f>BB21+7</f>
        <v>44086</v>
      </c>
      <c r="BD21" s="10">
        <f>BC21+7</f>
        <v>44093</v>
      </c>
      <c r="BE21" s="10">
        <f>BD21+7</f>
        <v>44100</v>
      </c>
      <c r="BF21" s="7">
        <v>0</v>
      </c>
      <c r="BG21" s="13">
        <v>39721</v>
      </c>
      <c r="BH21" s="12">
        <f>BE21+7</f>
        <v>44107</v>
      </c>
      <c r="BI21" s="10">
        <f>BH21+7</f>
        <v>44114</v>
      </c>
      <c r="BJ21" s="10">
        <f>BI21+7</f>
        <v>44121</v>
      </c>
      <c r="BK21" s="10">
        <f>BJ21+7</f>
        <v>44128</v>
      </c>
      <c r="BL21" s="10">
        <f>BK21+7</f>
        <v>44135</v>
      </c>
      <c r="BM21" s="13">
        <v>39752</v>
      </c>
      <c r="BN21" s="10">
        <f>BL21+7</f>
        <v>44142</v>
      </c>
      <c r="BO21" s="10">
        <f>BN21+7</f>
        <v>44149</v>
      </c>
      <c r="BP21" s="10">
        <f>BO21+7</f>
        <v>44156</v>
      </c>
      <c r="BQ21" s="10">
        <f>BP21+7</f>
        <v>44163</v>
      </c>
      <c r="BR21" s="10">
        <v>0</v>
      </c>
      <c r="BS21" s="9">
        <v>40147</v>
      </c>
      <c r="BT21" s="10">
        <f>BQ21+7</f>
        <v>44170</v>
      </c>
      <c r="BU21" s="10">
        <f>BT21+7</f>
        <v>44177</v>
      </c>
      <c r="BV21" s="10">
        <f>BU21+7</f>
        <v>44184</v>
      </c>
      <c r="BW21" s="10">
        <f>BV21+7</f>
        <v>44191</v>
      </c>
      <c r="BX21" s="7">
        <v>0</v>
      </c>
      <c r="BY21" s="9">
        <v>40178</v>
      </c>
      <c r="BZ21"/>
      <c r="CA21"/>
      <c r="CB21"/>
      <c r="CC21"/>
      <c r="CD21"/>
      <c r="CE21"/>
      <c r="CF21"/>
      <c r="CG21"/>
    </row>
    <row r="22" spans="2:85" s="1" customFormat="1" ht="14.25">
      <c r="B22" s="5"/>
      <c r="C22" s="5"/>
      <c r="D22" s="5"/>
      <c r="E22" s="6"/>
      <c r="F22" s="7"/>
      <c r="G22" s="7"/>
      <c r="H22" s="7"/>
      <c r="I22" s="7"/>
      <c r="J22" s="7"/>
      <c r="K22" s="6"/>
      <c r="L22" s="7"/>
      <c r="M22" s="7"/>
      <c r="N22" s="7"/>
      <c r="O22" s="7"/>
      <c r="P22" s="7"/>
      <c r="Q22" s="6"/>
      <c r="R22" s="7"/>
      <c r="S22" s="7"/>
      <c r="T22" s="7"/>
      <c r="U22" s="7"/>
      <c r="V22" s="7"/>
      <c r="W22" s="6"/>
      <c r="X22" s="35"/>
      <c r="Y22" s="8"/>
      <c r="Z22" s="8"/>
      <c r="AA22" s="8"/>
      <c r="AB22" s="8"/>
      <c r="AC22" s="9"/>
      <c r="AD22" s="10"/>
      <c r="AE22" s="10"/>
      <c r="AF22" s="10"/>
      <c r="AG22" s="10"/>
      <c r="AH22" s="10"/>
      <c r="AI22" s="9"/>
      <c r="AJ22" s="10"/>
      <c r="AK22" s="10"/>
      <c r="AL22" s="10"/>
      <c r="AM22" s="10"/>
      <c r="AN22" s="10"/>
      <c r="AO22" s="9"/>
      <c r="AP22" s="8"/>
      <c r="AQ22" s="8"/>
      <c r="AR22" s="8"/>
      <c r="AS22" s="8"/>
      <c r="AT22" s="8"/>
      <c r="AU22" s="9"/>
      <c r="AV22" s="12"/>
      <c r="AW22" s="12"/>
      <c r="AX22" s="12"/>
      <c r="AY22" s="12"/>
      <c r="AZ22" s="12"/>
      <c r="BA22" s="13"/>
      <c r="BB22" s="12"/>
      <c r="BC22" s="12"/>
      <c r="BD22" s="12"/>
      <c r="BE22" s="12"/>
      <c r="BF22" s="12"/>
      <c r="BG22" s="13"/>
      <c r="BH22" s="12"/>
      <c r="BI22" s="12"/>
      <c r="BJ22" s="12"/>
      <c r="BK22" s="12"/>
      <c r="BL22" s="12"/>
      <c r="BM22" s="13"/>
      <c r="BN22" s="10"/>
      <c r="BO22" s="10"/>
      <c r="BP22" s="10"/>
      <c r="BQ22" s="10"/>
      <c r="BR22" s="10"/>
      <c r="BS22" s="9"/>
      <c r="BT22" s="10"/>
      <c r="BU22" s="10"/>
      <c r="BV22" s="10"/>
      <c r="BW22" s="10"/>
      <c r="BX22" s="10"/>
      <c r="BY22" s="9"/>
      <c r="BZ22"/>
      <c r="CA22"/>
      <c r="CB22"/>
      <c r="CC22"/>
      <c r="CD22"/>
      <c r="CE22"/>
      <c r="CF22"/>
      <c r="CG22"/>
    </row>
    <row r="23" spans="1:85" s="1" customFormat="1" ht="15">
      <c r="A23" s="38" t="s">
        <v>19</v>
      </c>
      <c r="B23" s="14"/>
      <c r="C23" s="14"/>
      <c r="E23" s="3"/>
      <c r="K23" s="3"/>
      <c r="Q23" s="3"/>
      <c r="W23" s="15"/>
      <c r="AC23" s="3"/>
      <c r="AI23" s="3"/>
      <c r="AO23" s="3"/>
      <c r="AU23" s="3"/>
      <c r="BA23" s="3"/>
      <c r="BG23" s="3"/>
      <c r="BM23" s="3"/>
      <c r="BS23" s="3"/>
      <c r="BY23" s="3"/>
      <c r="BZ23"/>
      <c r="CA23"/>
      <c r="CB23"/>
      <c r="CC23"/>
      <c r="CD23"/>
      <c r="CE23"/>
      <c r="CF23"/>
      <c r="CG23"/>
    </row>
    <row r="24" spans="2:85" s="1" customFormat="1" ht="14.25">
      <c r="B24" s="14" t="s">
        <v>40</v>
      </c>
      <c r="C24" s="14"/>
      <c r="D24" s="14"/>
      <c r="E24" s="3"/>
      <c r="F24"/>
      <c r="G24"/>
      <c r="H24"/>
      <c r="I24"/>
      <c r="J24"/>
      <c r="K24" s="17"/>
      <c r="L24"/>
      <c r="M24"/>
      <c r="N24"/>
      <c r="O24"/>
      <c r="P24"/>
      <c r="Q24" s="17"/>
      <c r="R24"/>
      <c r="S24"/>
      <c r="T24"/>
      <c r="U24"/>
      <c r="V24"/>
      <c r="W24" s="19"/>
      <c r="X24"/>
      <c r="Y24"/>
      <c r="Z24"/>
      <c r="AA24"/>
      <c r="AB24"/>
      <c r="AC24" s="3"/>
      <c r="AD24"/>
      <c r="AE24"/>
      <c r="AF24"/>
      <c r="AG24"/>
      <c r="AH24"/>
      <c r="AI24" s="3"/>
      <c r="AJ24"/>
      <c r="AK24"/>
      <c r="AL24"/>
      <c r="AM24"/>
      <c r="AN24"/>
      <c r="AO24" s="3"/>
      <c r="AP24"/>
      <c r="AQ24"/>
      <c r="AR24"/>
      <c r="AS24"/>
      <c r="AT24"/>
      <c r="AU24" s="3"/>
      <c r="AV24"/>
      <c r="AW24"/>
      <c r="AX24"/>
      <c r="AY24"/>
      <c r="AZ24"/>
      <c r="BA24" s="3"/>
      <c r="BB24"/>
      <c r="BC24"/>
      <c r="BD24"/>
      <c r="BE24"/>
      <c r="BF24"/>
      <c r="BG24" s="3"/>
      <c r="BH24"/>
      <c r="BI24"/>
      <c r="BJ24"/>
      <c r="BK24"/>
      <c r="BL24"/>
      <c r="BM24" s="20"/>
      <c r="BN24"/>
      <c r="BO24"/>
      <c r="BP24"/>
      <c r="BQ24"/>
      <c r="BR24"/>
      <c r="BS24" s="3"/>
      <c r="BT24"/>
      <c r="BU24"/>
      <c r="BV24"/>
      <c r="BW24"/>
      <c r="BX24"/>
      <c r="BY24" s="3"/>
      <c r="BZ24"/>
      <c r="CA24"/>
      <c r="CB24"/>
      <c r="CC24"/>
      <c r="CD24"/>
      <c r="CE24"/>
      <c r="CF24"/>
      <c r="CG24"/>
    </row>
    <row r="25" spans="2:85" s="1" customFormat="1" ht="14.25">
      <c r="B25" s="14" t="s">
        <v>40</v>
      </c>
      <c r="C25" s="14"/>
      <c r="D25" s="14"/>
      <c r="E25" s="3"/>
      <c r="F25"/>
      <c r="G25"/>
      <c r="H25"/>
      <c r="I25"/>
      <c r="J25"/>
      <c r="K25" s="17"/>
      <c r="L25"/>
      <c r="M25"/>
      <c r="N25"/>
      <c r="O25"/>
      <c r="P25"/>
      <c r="Q25" s="17"/>
      <c r="R25"/>
      <c r="S25"/>
      <c r="T25"/>
      <c r="U25"/>
      <c r="V25"/>
      <c r="W25" s="19"/>
      <c r="X25"/>
      <c r="Y25"/>
      <c r="Z25"/>
      <c r="AA25"/>
      <c r="AB25"/>
      <c r="AC25" s="3"/>
      <c r="AD25"/>
      <c r="AE25"/>
      <c r="AF25"/>
      <c r="AG25"/>
      <c r="AH25"/>
      <c r="AI25" s="3"/>
      <c r="AJ25"/>
      <c r="AK25"/>
      <c r="AL25"/>
      <c r="AM25"/>
      <c r="AN25"/>
      <c r="AO25" s="3"/>
      <c r="AP25"/>
      <c r="AQ25"/>
      <c r="AR25"/>
      <c r="AS25"/>
      <c r="AT25"/>
      <c r="AU25" s="3"/>
      <c r="AV25"/>
      <c r="AW25"/>
      <c r="AX25"/>
      <c r="AY25"/>
      <c r="AZ25"/>
      <c r="BA25" s="3"/>
      <c r="BB25"/>
      <c r="BC25"/>
      <c r="BD25"/>
      <c r="BE25"/>
      <c r="BF25"/>
      <c r="BG25" s="3"/>
      <c r="BH25"/>
      <c r="BI25"/>
      <c r="BJ25"/>
      <c r="BK25"/>
      <c r="BL25"/>
      <c r="BM25" s="20"/>
      <c r="BN25"/>
      <c r="BO25"/>
      <c r="BP25"/>
      <c r="BQ25"/>
      <c r="BR25"/>
      <c r="BS25" s="3"/>
      <c r="BT25"/>
      <c r="BU25"/>
      <c r="BV25"/>
      <c r="BW25"/>
      <c r="BX25"/>
      <c r="BY25" s="3"/>
      <c r="BZ25"/>
      <c r="CA25"/>
      <c r="CB25"/>
      <c r="CC25"/>
      <c r="CD25"/>
      <c r="CE25"/>
      <c r="CF25"/>
      <c r="CG25"/>
    </row>
    <row r="26" spans="2:85" s="1" customFormat="1" ht="14.25">
      <c r="B26" s="14" t="s">
        <v>40</v>
      </c>
      <c r="C26" s="14"/>
      <c r="D26" s="14"/>
      <c r="E26" s="3"/>
      <c r="F26"/>
      <c r="G26"/>
      <c r="H26"/>
      <c r="I26"/>
      <c r="J26"/>
      <c r="K26" s="3">
        <f>SUM(K24:K25)</f>
        <v>0</v>
      </c>
      <c r="L26"/>
      <c r="M26"/>
      <c r="N26"/>
      <c r="O26"/>
      <c r="P26"/>
      <c r="Q26" s="3">
        <f>SUM(Q24:Q25)</f>
        <v>0</v>
      </c>
      <c r="R26"/>
      <c r="S26"/>
      <c r="T26"/>
      <c r="U26"/>
      <c r="V26"/>
      <c r="W26" s="3">
        <f>SUM(W24:W25)</f>
        <v>0</v>
      </c>
      <c r="X26"/>
      <c r="Y26"/>
      <c r="Z26"/>
      <c r="AA26"/>
      <c r="AB26"/>
      <c r="AC26" s="3">
        <f>SUM(AC24:AC25)</f>
        <v>0</v>
      </c>
      <c r="AD26"/>
      <c r="AE26"/>
      <c r="AF26"/>
      <c r="AG26"/>
      <c r="AH26"/>
      <c r="AI26" s="3">
        <f>SUM(AI24:AI25)</f>
        <v>0</v>
      </c>
      <c r="AJ26"/>
      <c r="AK26"/>
      <c r="AL26"/>
      <c r="AM26"/>
      <c r="AN26"/>
      <c r="AO26" s="3">
        <f>SUM(AO24:AO25)</f>
        <v>0</v>
      </c>
      <c r="AP26"/>
      <c r="AQ26"/>
      <c r="AR26"/>
      <c r="AS26"/>
      <c r="AT26"/>
      <c r="AU26" s="3">
        <f>SUM(AU24:AU25)</f>
        <v>0</v>
      </c>
      <c r="AV26"/>
      <c r="AW26"/>
      <c r="AX26"/>
      <c r="AY26"/>
      <c r="AZ26"/>
      <c r="BA26" s="3">
        <f>SUM(BA24:BA25)</f>
        <v>0</v>
      </c>
      <c r="BB26"/>
      <c r="BC26"/>
      <c r="BD26"/>
      <c r="BE26"/>
      <c r="BF26"/>
      <c r="BG26" s="3">
        <f>SUM(BG24:BG25)</f>
        <v>0</v>
      </c>
      <c r="BH26"/>
      <c r="BI26"/>
      <c r="BJ26"/>
      <c r="BK26"/>
      <c r="BL26"/>
      <c r="BM26" s="3">
        <f>SUM(BM24:BM25)</f>
        <v>0</v>
      </c>
      <c r="BN26"/>
      <c r="BO26"/>
      <c r="BP26"/>
      <c r="BQ26"/>
      <c r="BR26"/>
      <c r="BS26" s="3">
        <f>SUM(BS24:BS25)</f>
        <v>0</v>
      </c>
      <c r="BT26"/>
      <c r="BU26"/>
      <c r="BV26"/>
      <c r="BW26"/>
      <c r="BX26"/>
      <c r="BY26" s="3">
        <f>SUM(BY24:BY25)</f>
        <v>0</v>
      </c>
      <c r="BZ26"/>
      <c r="CA26"/>
      <c r="CB26"/>
      <c r="CC26"/>
      <c r="CD26"/>
      <c r="CE26"/>
      <c r="CF26"/>
      <c r="CG26"/>
    </row>
    <row r="27" spans="2:85" s="1" customFormat="1" ht="14.25">
      <c r="B27" s="14" t="s">
        <v>40</v>
      </c>
      <c r="C27" s="14"/>
      <c r="D27" s="14"/>
      <c r="E27" s="3"/>
      <c r="F27"/>
      <c r="G27"/>
      <c r="H27"/>
      <c r="I27"/>
      <c r="J27"/>
      <c r="K27" s="17"/>
      <c r="L27"/>
      <c r="M27"/>
      <c r="N27"/>
      <c r="O27"/>
      <c r="P27"/>
      <c r="Q27" s="17"/>
      <c r="R27"/>
      <c r="S27"/>
      <c r="T27"/>
      <c r="U27"/>
      <c r="V27"/>
      <c r="W27" s="19"/>
      <c r="X27"/>
      <c r="Y27"/>
      <c r="Z27"/>
      <c r="AA27"/>
      <c r="AB27"/>
      <c r="AC27" s="3"/>
      <c r="AD27"/>
      <c r="AE27"/>
      <c r="AF27"/>
      <c r="AG27"/>
      <c r="AH27"/>
      <c r="AI27" s="3"/>
      <c r="AJ27"/>
      <c r="AK27"/>
      <c r="AL27"/>
      <c r="AM27"/>
      <c r="AN27"/>
      <c r="AO27" s="3"/>
      <c r="AP27"/>
      <c r="AQ27"/>
      <c r="AR27"/>
      <c r="AS27"/>
      <c r="AT27"/>
      <c r="AU27" s="3"/>
      <c r="AV27"/>
      <c r="AW27"/>
      <c r="AX27"/>
      <c r="AY27"/>
      <c r="AZ27"/>
      <c r="BA27" s="3"/>
      <c r="BB27"/>
      <c r="BC27"/>
      <c r="BD27"/>
      <c r="BE27"/>
      <c r="BF27"/>
      <c r="BG27" s="3"/>
      <c r="BH27"/>
      <c r="BI27"/>
      <c r="BJ27"/>
      <c r="BK27"/>
      <c r="BL27"/>
      <c r="BM27" s="20"/>
      <c r="BN27"/>
      <c r="BO27"/>
      <c r="BP27"/>
      <c r="BQ27"/>
      <c r="BR27"/>
      <c r="BS27" s="3"/>
      <c r="BT27"/>
      <c r="BU27"/>
      <c r="BV27"/>
      <c r="BW27"/>
      <c r="BX27"/>
      <c r="BY27" s="3"/>
      <c r="BZ27"/>
      <c r="CA27"/>
      <c r="CB27"/>
      <c r="CC27"/>
      <c r="CD27"/>
      <c r="CE27"/>
      <c r="CF27"/>
      <c r="CG27"/>
    </row>
    <row r="28" spans="2:85" s="1" customFormat="1" ht="14.25">
      <c r="B28" s="14" t="s">
        <v>40</v>
      </c>
      <c r="C28" s="14"/>
      <c r="D28" s="14"/>
      <c r="E28" s="3"/>
      <c r="F28"/>
      <c r="G28"/>
      <c r="H28"/>
      <c r="I28"/>
      <c r="J28"/>
      <c r="K28" s="17"/>
      <c r="L28"/>
      <c r="M28"/>
      <c r="N28"/>
      <c r="O28"/>
      <c r="P28"/>
      <c r="Q28" s="17"/>
      <c r="R28"/>
      <c r="S28"/>
      <c r="T28"/>
      <c r="U28"/>
      <c r="V28"/>
      <c r="W28" s="19"/>
      <c r="X28"/>
      <c r="Y28"/>
      <c r="Z28"/>
      <c r="AA28"/>
      <c r="AB28"/>
      <c r="AC28" s="3"/>
      <c r="AD28"/>
      <c r="AE28"/>
      <c r="AF28"/>
      <c r="AG28"/>
      <c r="AH28"/>
      <c r="AI28" s="3"/>
      <c r="AJ28"/>
      <c r="AK28"/>
      <c r="AL28"/>
      <c r="AM28"/>
      <c r="AN28"/>
      <c r="AO28" s="3"/>
      <c r="AP28"/>
      <c r="AQ28"/>
      <c r="AR28"/>
      <c r="AS28"/>
      <c r="AT28"/>
      <c r="AU28" s="3"/>
      <c r="AV28"/>
      <c r="AW28"/>
      <c r="AX28"/>
      <c r="AY28"/>
      <c r="AZ28"/>
      <c r="BA28" s="3"/>
      <c r="BB28"/>
      <c r="BC28"/>
      <c r="BD28"/>
      <c r="BE28"/>
      <c r="BF28"/>
      <c r="BG28" s="3"/>
      <c r="BH28"/>
      <c r="BI28"/>
      <c r="BJ28"/>
      <c r="BK28"/>
      <c r="BL28"/>
      <c r="BM28" s="20"/>
      <c r="BN28"/>
      <c r="BO28"/>
      <c r="BP28"/>
      <c r="BQ28"/>
      <c r="BR28"/>
      <c r="BS28" s="3"/>
      <c r="BT28"/>
      <c r="BU28"/>
      <c r="BV28"/>
      <c r="BW28"/>
      <c r="BX28"/>
      <c r="BY28" s="3"/>
      <c r="BZ28"/>
      <c r="CA28"/>
      <c r="CB28"/>
      <c r="CC28"/>
      <c r="CD28"/>
      <c r="CE28"/>
      <c r="CF28"/>
      <c r="CG28"/>
    </row>
    <row r="29" spans="2:85" s="1" customFormat="1" ht="14.25">
      <c r="B29" s="14"/>
      <c r="C29" s="14"/>
      <c r="D29" s="14"/>
      <c r="E29" s="3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7"/>
      <c r="R29" s="18"/>
      <c r="S29" s="18"/>
      <c r="T29" s="18"/>
      <c r="U29" s="18"/>
      <c r="V29" s="16"/>
      <c r="W29" s="19"/>
      <c r="AB29" s="16"/>
      <c r="AC29" s="3"/>
      <c r="AH29" s="16"/>
      <c r="AI29" s="3"/>
      <c r="AN29" s="16"/>
      <c r="AO29" s="3"/>
      <c r="AT29" s="16"/>
      <c r="AU29" s="3"/>
      <c r="AZ29" s="16"/>
      <c r="BA29" s="3"/>
      <c r="BF29" s="16"/>
      <c r="BG29" s="3"/>
      <c r="BL29" s="16"/>
      <c r="BM29" s="20"/>
      <c r="BN29" s="21"/>
      <c r="BO29" s="21"/>
      <c r="BP29" s="21"/>
      <c r="BQ29" s="21"/>
      <c r="BR29" s="16"/>
      <c r="BS29" s="3"/>
      <c r="BX29" s="16"/>
      <c r="BY29" s="3"/>
      <c r="BZ29"/>
      <c r="CA29"/>
      <c r="CB29"/>
      <c r="CC29"/>
      <c r="CD29"/>
      <c r="CE29"/>
      <c r="CF29"/>
      <c r="CG29"/>
    </row>
    <row r="30" spans="1:85" s="39" customFormat="1" ht="15" thickBot="1">
      <c r="A30" s="39" t="s">
        <v>20</v>
      </c>
      <c r="E30" s="43">
        <f aca="true" t="shared" si="2" ref="E30:AJ30">SUM(E24:E29)</f>
        <v>0</v>
      </c>
      <c r="F30" s="44">
        <f t="shared" si="2"/>
        <v>0</v>
      </c>
      <c r="G30" s="44">
        <f t="shared" si="2"/>
        <v>0</v>
      </c>
      <c r="H30" s="44">
        <f t="shared" si="2"/>
        <v>0</v>
      </c>
      <c r="I30" s="44">
        <f t="shared" si="2"/>
        <v>0</v>
      </c>
      <c r="J30" s="44">
        <f t="shared" si="2"/>
        <v>0</v>
      </c>
      <c r="K30" s="44">
        <f t="shared" si="2"/>
        <v>0</v>
      </c>
      <c r="L30" s="44">
        <f t="shared" si="2"/>
        <v>0</v>
      </c>
      <c r="M30" s="44">
        <f t="shared" si="2"/>
        <v>0</v>
      </c>
      <c r="N30" s="44">
        <f t="shared" si="2"/>
        <v>0</v>
      </c>
      <c r="O30" s="44">
        <f t="shared" si="2"/>
        <v>0</v>
      </c>
      <c r="P30" s="44">
        <f t="shared" si="2"/>
        <v>0</v>
      </c>
      <c r="Q30" s="44">
        <f t="shared" si="2"/>
        <v>0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</v>
      </c>
      <c r="X30" s="44">
        <f t="shared" si="2"/>
        <v>0</v>
      </c>
      <c r="Y30" s="44">
        <f t="shared" si="2"/>
        <v>0</v>
      </c>
      <c r="Z30" s="44">
        <f t="shared" si="2"/>
        <v>0</v>
      </c>
      <c r="AA30" s="44">
        <f t="shared" si="2"/>
        <v>0</v>
      </c>
      <c r="AB30" s="44">
        <f t="shared" si="2"/>
        <v>0</v>
      </c>
      <c r="AC30" s="44">
        <f t="shared" si="2"/>
        <v>0</v>
      </c>
      <c r="AD30" s="44">
        <f t="shared" si="2"/>
        <v>0</v>
      </c>
      <c r="AE30" s="44">
        <f t="shared" si="2"/>
        <v>0</v>
      </c>
      <c r="AF30" s="44">
        <f t="shared" si="2"/>
        <v>0</v>
      </c>
      <c r="AG30" s="44">
        <f t="shared" si="2"/>
        <v>0</v>
      </c>
      <c r="AH30" s="44">
        <f t="shared" si="2"/>
        <v>0</v>
      </c>
      <c r="AI30" s="44">
        <f t="shared" si="2"/>
        <v>0</v>
      </c>
      <c r="AJ30" s="44">
        <f t="shared" si="2"/>
        <v>0</v>
      </c>
      <c r="AK30" s="44">
        <f aca="true" t="shared" si="3" ref="AK30:BP30">SUM(AK24:AK29)</f>
        <v>0</v>
      </c>
      <c r="AL30" s="44">
        <f t="shared" si="3"/>
        <v>0</v>
      </c>
      <c r="AM30" s="44">
        <f t="shared" si="3"/>
        <v>0</v>
      </c>
      <c r="AN30" s="44">
        <f t="shared" si="3"/>
        <v>0</v>
      </c>
      <c r="AO30" s="44">
        <f t="shared" si="3"/>
        <v>0</v>
      </c>
      <c r="AP30" s="44">
        <f t="shared" si="3"/>
        <v>0</v>
      </c>
      <c r="AQ30" s="44">
        <f t="shared" si="3"/>
        <v>0</v>
      </c>
      <c r="AR30" s="44">
        <f t="shared" si="3"/>
        <v>0</v>
      </c>
      <c r="AS30" s="44">
        <f t="shared" si="3"/>
        <v>0</v>
      </c>
      <c r="AT30" s="44">
        <f t="shared" si="3"/>
        <v>0</v>
      </c>
      <c r="AU30" s="44">
        <f t="shared" si="3"/>
        <v>0</v>
      </c>
      <c r="AV30" s="44">
        <f t="shared" si="3"/>
        <v>0</v>
      </c>
      <c r="AW30" s="44">
        <f t="shared" si="3"/>
        <v>0</v>
      </c>
      <c r="AX30" s="44">
        <f t="shared" si="3"/>
        <v>0</v>
      </c>
      <c r="AY30" s="44">
        <f t="shared" si="3"/>
        <v>0</v>
      </c>
      <c r="AZ30" s="44">
        <f t="shared" si="3"/>
        <v>0</v>
      </c>
      <c r="BA30" s="44">
        <f t="shared" si="3"/>
        <v>0</v>
      </c>
      <c r="BB30" s="44">
        <f t="shared" si="3"/>
        <v>0</v>
      </c>
      <c r="BC30" s="44">
        <f t="shared" si="3"/>
        <v>0</v>
      </c>
      <c r="BD30" s="44">
        <f t="shared" si="3"/>
        <v>0</v>
      </c>
      <c r="BE30" s="44">
        <f t="shared" si="3"/>
        <v>0</v>
      </c>
      <c r="BF30" s="44">
        <f t="shared" si="3"/>
        <v>0</v>
      </c>
      <c r="BG30" s="44">
        <f t="shared" si="3"/>
        <v>0</v>
      </c>
      <c r="BH30" s="44">
        <f t="shared" si="3"/>
        <v>0</v>
      </c>
      <c r="BI30" s="44">
        <f t="shared" si="3"/>
        <v>0</v>
      </c>
      <c r="BJ30" s="44">
        <f t="shared" si="3"/>
        <v>0</v>
      </c>
      <c r="BK30" s="44">
        <f t="shared" si="3"/>
        <v>0</v>
      </c>
      <c r="BL30" s="44">
        <f t="shared" si="3"/>
        <v>0</v>
      </c>
      <c r="BM30" s="44">
        <f t="shared" si="3"/>
        <v>0</v>
      </c>
      <c r="BN30" s="44">
        <f t="shared" si="3"/>
        <v>0</v>
      </c>
      <c r="BO30" s="44">
        <f t="shared" si="3"/>
        <v>0</v>
      </c>
      <c r="BP30" s="44">
        <f t="shared" si="3"/>
        <v>0</v>
      </c>
      <c r="BQ30" s="44">
        <f aca="true" t="shared" si="4" ref="BQ30:BY30">SUM(BQ24:BQ29)</f>
        <v>0</v>
      </c>
      <c r="BR30" s="44">
        <f t="shared" si="4"/>
        <v>0</v>
      </c>
      <c r="BS30" s="44">
        <f t="shared" si="4"/>
        <v>0</v>
      </c>
      <c r="BT30" s="44">
        <f t="shared" si="4"/>
        <v>0</v>
      </c>
      <c r="BU30" s="44">
        <f t="shared" si="4"/>
        <v>0</v>
      </c>
      <c r="BV30" s="44">
        <f t="shared" si="4"/>
        <v>0</v>
      </c>
      <c r="BW30" s="44">
        <f t="shared" si="4"/>
        <v>0</v>
      </c>
      <c r="BX30" s="44">
        <f t="shared" si="4"/>
        <v>0</v>
      </c>
      <c r="BY30" s="44">
        <f t="shared" si="4"/>
        <v>0</v>
      </c>
      <c r="BZ30"/>
      <c r="CA30"/>
      <c r="CB30"/>
      <c r="CC30"/>
      <c r="CD30"/>
      <c r="CE30"/>
      <c r="CF30"/>
      <c r="CG30"/>
    </row>
    <row r="31" spans="1:77" ht="15.75" thickBot="1">
      <c r="A31" s="40" t="s">
        <v>21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</row>
    <row r="32" spans="1:77" ht="15.75" thickBot="1">
      <c r="A32" s="40" t="s">
        <v>22</v>
      </c>
      <c r="E32" s="42" t="e">
        <f>E30/E31</f>
        <v>#DIV/0!</v>
      </c>
      <c r="F32" s="42" t="e">
        <f aca="true" t="shared" si="5" ref="F32:BQ32">F30/F31</f>
        <v>#DIV/0!</v>
      </c>
      <c r="G32" s="42" t="e">
        <f t="shared" si="5"/>
        <v>#DIV/0!</v>
      </c>
      <c r="H32" s="42" t="e">
        <f t="shared" si="5"/>
        <v>#DIV/0!</v>
      </c>
      <c r="I32" s="42" t="e">
        <f t="shared" si="5"/>
        <v>#DIV/0!</v>
      </c>
      <c r="J32" s="42" t="e">
        <f t="shared" si="5"/>
        <v>#DIV/0!</v>
      </c>
      <c r="K32" s="42" t="e">
        <f t="shared" si="5"/>
        <v>#DIV/0!</v>
      </c>
      <c r="L32" s="42" t="e">
        <f t="shared" si="5"/>
        <v>#DIV/0!</v>
      </c>
      <c r="M32" s="42" t="e">
        <f t="shared" si="5"/>
        <v>#DIV/0!</v>
      </c>
      <c r="N32" s="42" t="e">
        <f t="shared" si="5"/>
        <v>#DIV/0!</v>
      </c>
      <c r="O32" s="42" t="e">
        <f t="shared" si="5"/>
        <v>#DIV/0!</v>
      </c>
      <c r="P32" s="42" t="e">
        <f t="shared" si="5"/>
        <v>#DIV/0!</v>
      </c>
      <c r="Q32" s="42" t="e">
        <f t="shared" si="5"/>
        <v>#DIV/0!</v>
      </c>
      <c r="R32" s="42" t="e">
        <f t="shared" si="5"/>
        <v>#DIV/0!</v>
      </c>
      <c r="S32" s="42" t="e">
        <f t="shared" si="5"/>
        <v>#DIV/0!</v>
      </c>
      <c r="T32" s="42" t="e">
        <f t="shared" si="5"/>
        <v>#DIV/0!</v>
      </c>
      <c r="U32" s="42" t="e">
        <f t="shared" si="5"/>
        <v>#DIV/0!</v>
      </c>
      <c r="V32" s="42" t="e">
        <f t="shared" si="5"/>
        <v>#DIV/0!</v>
      </c>
      <c r="W32" s="42" t="e">
        <f t="shared" si="5"/>
        <v>#DIV/0!</v>
      </c>
      <c r="X32" s="42" t="e">
        <f t="shared" si="5"/>
        <v>#DIV/0!</v>
      </c>
      <c r="Y32" s="42" t="e">
        <f t="shared" si="5"/>
        <v>#DIV/0!</v>
      </c>
      <c r="Z32" s="42" t="e">
        <f t="shared" si="5"/>
        <v>#DIV/0!</v>
      </c>
      <c r="AA32" s="42" t="e">
        <f t="shared" si="5"/>
        <v>#DIV/0!</v>
      </c>
      <c r="AB32" s="42" t="e">
        <f t="shared" si="5"/>
        <v>#DIV/0!</v>
      </c>
      <c r="AC32" s="42" t="e">
        <f t="shared" si="5"/>
        <v>#DIV/0!</v>
      </c>
      <c r="AD32" s="42" t="e">
        <f t="shared" si="5"/>
        <v>#DIV/0!</v>
      </c>
      <c r="AE32" s="42" t="e">
        <f t="shared" si="5"/>
        <v>#DIV/0!</v>
      </c>
      <c r="AF32" s="42" t="e">
        <f t="shared" si="5"/>
        <v>#DIV/0!</v>
      </c>
      <c r="AG32" s="42" t="e">
        <f t="shared" si="5"/>
        <v>#DIV/0!</v>
      </c>
      <c r="AH32" s="42" t="e">
        <f t="shared" si="5"/>
        <v>#DIV/0!</v>
      </c>
      <c r="AI32" s="42" t="e">
        <f t="shared" si="5"/>
        <v>#DIV/0!</v>
      </c>
      <c r="AJ32" s="42" t="e">
        <f t="shared" si="5"/>
        <v>#DIV/0!</v>
      </c>
      <c r="AK32" s="42" t="e">
        <f t="shared" si="5"/>
        <v>#DIV/0!</v>
      </c>
      <c r="AL32" s="42" t="e">
        <f t="shared" si="5"/>
        <v>#DIV/0!</v>
      </c>
      <c r="AM32" s="42" t="e">
        <f t="shared" si="5"/>
        <v>#DIV/0!</v>
      </c>
      <c r="AN32" s="42" t="e">
        <f t="shared" si="5"/>
        <v>#DIV/0!</v>
      </c>
      <c r="AO32" s="42" t="e">
        <f t="shared" si="5"/>
        <v>#DIV/0!</v>
      </c>
      <c r="AP32" s="42" t="e">
        <f t="shared" si="5"/>
        <v>#DIV/0!</v>
      </c>
      <c r="AQ32" s="42" t="e">
        <f t="shared" si="5"/>
        <v>#DIV/0!</v>
      </c>
      <c r="AR32" s="42" t="e">
        <f t="shared" si="5"/>
        <v>#DIV/0!</v>
      </c>
      <c r="AS32" s="42" t="e">
        <f t="shared" si="5"/>
        <v>#DIV/0!</v>
      </c>
      <c r="AT32" s="42" t="e">
        <f t="shared" si="5"/>
        <v>#DIV/0!</v>
      </c>
      <c r="AU32" s="42" t="e">
        <f t="shared" si="5"/>
        <v>#DIV/0!</v>
      </c>
      <c r="AV32" s="42" t="e">
        <f t="shared" si="5"/>
        <v>#DIV/0!</v>
      </c>
      <c r="AW32" s="42" t="e">
        <f t="shared" si="5"/>
        <v>#DIV/0!</v>
      </c>
      <c r="AX32" s="42" t="e">
        <f t="shared" si="5"/>
        <v>#DIV/0!</v>
      </c>
      <c r="AY32" s="42" t="e">
        <f t="shared" si="5"/>
        <v>#DIV/0!</v>
      </c>
      <c r="AZ32" s="42" t="e">
        <f t="shared" si="5"/>
        <v>#DIV/0!</v>
      </c>
      <c r="BA32" s="42" t="e">
        <f t="shared" si="5"/>
        <v>#DIV/0!</v>
      </c>
      <c r="BB32" s="42" t="e">
        <f t="shared" si="5"/>
        <v>#DIV/0!</v>
      </c>
      <c r="BC32" s="42" t="e">
        <f t="shared" si="5"/>
        <v>#DIV/0!</v>
      </c>
      <c r="BD32" s="42" t="e">
        <f t="shared" si="5"/>
        <v>#DIV/0!</v>
      </c>
      <c r="BE32" s="42" t="e">
        <f t="shared" si="5"/>
        <v>#DIV/0!</v>
      </c>
      <c r="BF32" s="42" t="e">
        <f t="shared" si="5"/>
        <v>#DIV/0!</v>
      </c>
      <c r="BG32" s="42" t="e">
        <f t="shared" si="5"/>
        <v>#DIV/0!</v>
      </c>
      <c r="BH32" s="42" t="e">
        <f t="shared" si="5"/>
        <v>#DIV/0!</v>
      </c>
      <c r="BI32" s="42" t="e">
        <f t="shared" si="5"/>
        <v>#DIV/0!</v>
      </c>
      <c r="BJ32" s="42" t="e">
        <f t="shared" si="5"/>
        <v>#DIV/0!</v>
      </c>
      <c r="BK32" s="42" t="e">
        <f t="shared" si="5"/>
        <v>#DIV/0!</v>
      </c>
      <c r="BL32" s="42" t="e">
        <f t="shared" si="5"/>
        <v>#DIV/0!</v>
      </c>
      <c r="BM32" s="42" t="e">
        <f t="shared" si="5"/>
        <v>#DIV/0!</v>
      </c>
      <c r="BN32" s="42" t="e">
        <f t="shared" si="5"/>
        <v>#DIV/0!</v>
      </c>
      <c r="BO32" s="42" t="e">
        <f t="shared" si="5"/>
        <v>#DIV/0!</v>
      </c>
      <c r="BP32" s="42" t="e">
        <f t="shared" si="5"/>
        <v>#DIV/0!</v>
      </c>
      <c r="BQ32" s="42" t="e">
        <f t="shared" si="5"/>
        <v>#DIV/0!</v>
      </c>
      <c r="BR32" s="42" t="e">
        <f aca="true" t="shared" si="6" ref="BR32:BY32">BR30/BR31</f>
        <v>#DIV/0!</v>
      </c>
      <c r="BS32" s="42" t="e">
        <f t="shared" si="6"/>
        <v>#DIV/0!</v>
      </c>
      <c r="BT32" s="42" t="e">
        <f t="shared" si="6"/>
        <v>#DIV/0!</v>
      </c>
      <c r="BU32" s="42" t="e">
        <f t="shared" si="6"/>
        <v>#DIV/0!</v>
      </c>
      <c r="BV32" s="42" t="e">
        <f t="shared" si="6"/>
        <v>#DIV/0!</v>
      </c>
      <c r="BW32" s="42" t="e">
        <f t="shared" si="6"/>
        <v>#DIV/0!</v>
      </c>
      <c r="BX32" s="42" t="e">
        <f t="shared" si="6"/>
        <v>#DIV/0!</v>
      </c>
      <c r="BY32" s="42" t="e">
        <f t="shared" si="6"/>
        <v>#DIV/0!</v>
      </c>
    </row>
    <row r="35" spans="2:85" s="1" customFormat="1" ht="14.25">
      <c r="B35" s="2"/>
      <c r="C35" s="2"/>
      <c r="D35" s="2"/>
      <c r="E35" s="4">
        <f>E7</f>
        <v>2019</v>
      </c>
      <c r="F35" s="5">
        <f>E35+1</f>
        <v>2020</v>
      </c>
      <c r="K35" s="3"/>
      <c r="Q35" s="3"/>
      <c r="W35" s="3"/>
      <c r="AC35" s="3"/>
      <c r="AI35" s="3"/>
      <c r="AO35" s="3"/>
      <c r="AU35" s="3"/>
      <c r="BA35" s="3"/>
      <c r="BG35" s="3"/>
      <c r="BM35" s="3"/>
      <c r="BS35" s="3"/>
      <c r="BY35" s="3"/>
      <c r="BZ35"/>
      <c r="CA35"/>
      <c r="CB35"/>
      <c r="CC35"/>
      <c r="CD35"/>
      <c r="CE35"/>
      <c r="CF35"/>
      <c r="CG35"/>
    </row>
    <row r="36" spans="2:85" s="1" customFormat="1" ht="14.25">
      <c r="B36" s="5" t="s">
        <v>25</v>
      </c>
      <c r="C36" s="5"/>
      <c r="D36" s="5"/>
      <c r="E36" s="6">
        <v>39813</v>
      </c>
      <c r="F36" s="7">
        <f>F8</f>
        <v>43834</v>
      </c>
      <c r="G36" s="7">
        <f aca="true" t="shared" si="7" ref="G36:BR36">G8</f>
        <v>43841</v>
      </c>
      <c r="H36" s="7">
        <f t="shared" si="7"/>
        <v>43848</v>
      </c>
      <c r="I36" s="7">
        <f t="shared" si="7"/>
        <v>43855</v>
      </c>
      <c r="J36" s="7">
        <f t="shared" si="7"/>
        <v>0</v>
      </c>
      <c r="K36" s="7">
        <f t="shared" si="7"/>
        <v>43861</v>
      </c>
      <c r="L36" s="7">
        <f t="shared" si="7"/>
        <v>43862</v>
      </c>
      <c r="M36" s="7">
        <f t="shared" si="7"/>
        <v>43869</v>
      </c>
      <c r="N36" s="7">
        <f t="shared" si="7"/>
        <v>43876</v>
      </c>
      <c r="O36" s="7">
        <f t="shared" si="7"/>
        <v>43883</v>
      </c>
      <c r="P36" s="7">
        <f t="shared" si="7"/>
        <v>43890</v>
      </c>
      <c r="Q36" s="7">
        <f t="shared" si="7"/>
        <v>43890</v>
      </c>
      <c r="R36" s="7">
        <f t="shared" si="7"/>
        <v>43897</v>
      </c>
      <c r="S36" s="7">
        <f t="shared" si="7"/>
        <v>43904</v>
      </c>
      <c r="T36" s="7">
        <f t="shared" si="7"/>
        <v>43911</v>
      </c>
      <c r="U36" s="7">
        <f t="shared" si="7"/>
        <v>43918</v>
      </c>
      <c r="V36" s="7">
        <f t="shared" si="7"/>
        <v>0</v>
      </c>
      <c r="W36" s="7">
        <f t="shared" si="7"/>
        <v>43921</v>
      </c>
      <c r="X36" s="7">
        <f t="shared" si="7"/>
        <v>43925</v>
      </c>
      <c r="Y36" s="7">
        <f t="shared" si="7"/>
        <v>43932</v>
      </c>
      <c r="Z36" s="7">
        <f t="shared" si="7"/>
        <v>43939</v>
      </c>
      <c r="AA36" s="7">
        <f t="shared" si="7"/>
        <v>43946</v>
      </c>
      <c r="AB36" s="7">
        <f t="shared" si="7"/>
        <v>0</v>
      </c>
      <c r="AC36" s="7">
        <f t="shared" si="7"/>
        <v>43951</v>
      </c>
      <c r="AD36" s="7">
        <f t="shared" si="7"/>
        <v>43953</v>
      </c>
      <c r="AE36" s="7">
        <f t="shared" si="7"/>
        <v>43960</v>
      </c>
      <c r="AF36" s="7">
        <f t="shared" si="7"/>
        <v>43967</v>
      </c>
      <c r="AG36" s="7">
        <f t="shared" si="7"/>
        <v>43974</v>
      </c>
      <c r="AH36" s="7">
        <f t="shared" si="7"/>
        <v>43981</v>
      </c>
      <c r="AI36" s="7">
        <f t="shared" si="7"/>
        <v>43982</v>
      </c>
      <c r="AJ36" s="7">
        <f t="shared" si="7"/>
        <v>43988</v>
      </c>
      <c r="AK36" s="7">
        <f t="shared" si="7"/>
        <v>43995</v>
      </c>
      <c r="AL36" s="7">
        <f t="shared" si="7"/>
        <v>44002</v>
      </c>
      <c r="AM36" s="7">
        <f t="shared" si="7"/>
        <v>44009</v>
      </c>
      <c r="AN36" s="7">
        <f t="shared" si="7"/>
        <v>0</v>
      </c>
      <c r="AO36" s="7">
        <f t="shared" si="7"/>
        <v>44012</v>
      </c>
      <c r="AP36" s="7">
        <f t="shared" si="7"/>
        <v>44016</v>
      </c>
      <c r="AQ36" s="7">
        <f t="shared" si="7"/>
        <v>44023</v>
      </c>
      <c r="AR36" s="7">
        <f t="shared" si="7"/>
        <v>44030</v>
      </c>
      <c r="AS36" s="7">
        <f t="shared" si="7"/>
        <v>44037</v>
      </c>
      <c r="AT36" s="7">
        <f t="shared" si="7"/>
        <v>0</v>
      </c>
      <c r="AU36" s="7">
        <f t="shared" si="7"/>
        <v>44043</v>
      </c>
      <c r="AV36" s="7">
        <f t="shared" si="7"/>
        <v>44044</v>
      </c>
      <c r="AW36" s="7">
        <f t="shared" si="7"/>
        <v>44051</v>
      </c>
      <c r="AX36" s="7">
        <f t="shared" si="7"/>
        <v>44058</v>
      </c>
      <c r="AY36" s="7">
        <f t="shared" si="7"/>
        <v>44065</v>
      </c>
      <c r="AZ36" s="7">
        <f t="shared" si="7"/>
        <v>44072</v>
      </c>
      <c r="BA36" s="7">
        <f t="shared" si="7"/>
        <v>44074</v>
      </c>
      <c r="BB36" s="7">
        <f t="shared" si="7"/>
        <v>44079</v>
      </c>
      <c r="BC36" s="7">
        <f t="shared" si="7"/>
        <v>44086</v>
      </c>
      <c r="BD36" s="7">
        <f t="shared" si="7"/>
        <v>44093</v>
      </c>
      <c r="BE36" s="7">
        <f t="shared" si="7"/>
        <v>44100</v>
      </c>
      <c r="BF36" s="7">
        <f t="shared" si="7"/>
        <v>0</v>
      </c>
      <c r="BG36" s="7">
        <f t="shared" si="7"/>
        <v>44104</v>
      </c>
      <c r="BH36" s="7">
        <f t="shared" si="7"/>
        <v>44107</v>
      </c>
      <c r="BI36" s="7">
        <f t="shared" si="7"/>
        <v>44114</v>
      </c>
      <c r="BJ36" s="7">
        <f t="shared" si="7"/>
        <v>44121</v>
      </c>
      <c r="BK36" s="7">
        <f t="shared" si="7"/>
        <v>44128</v>
      </c>
      <c r="BL36" s="7">
        <f t="shared" si="7"/>
        <v>44135</v>
      </c>
      <c r="BM36" s="7">
        <f t="shared" si="7"/>
        <v>44135</v>
      </c>
      <c r="BN36" s="7">
        <f t="shared" si="7"/>
        <v>44142</v>
      </c>
      <c r="BO36" s="7">
        <f t="shared" si="7"/>
        <v>44149</v>
      </c>
      <c r="BP36" s="7">
        <f t="shared" si="7"/>
        <v>44156</v>
      </c>
      <c r="BQ36" s="7">
        <f t="shared" si="7"/>
        <v>44163</v>
      </c>
      <c r="BR36" s="7">
        <f t="shared" si="7"/>
        <v>0</v>
      </c>
      <c r="BS36" s="7">
        <f aca="true" t="shared" si="8" ref="BS36:BY36">BS8</f>
        <v>44165</v>
      </c>
      <c r="BT36" s="7">
        <f t="shared" si="8"/>
        <v>44170</v>
      </c>
      <c r="BU36" s="7">
        <f t="shared" si="8"/>
        <v>44177</v>
      </c>
      <c r="BV36" s="7">
        <f t="shared" si="8"/>
        <v>44184</v>
      </c>
      <c r="BW36" s="7">
        <f t="shared" si="8"/>
        <v>44191</v>
      </c>
      <c r="BX36" s="7">
        <f t="shared" si="8"/>
        <v>0</v>
      </c>
      <c r="BY36" s="7">
        <f t="shared" si="8"/>
        <v>44196</v>
      </c>
      <c r="BZ36"/>
      <c r="CA36"/>
      <c r="CB36"/>
      <c r="CC36"/>
      <c r="CD36"/>
      <c r="CE36"/>
      <c r="CF36"/>
      <c r="CG36"/>
    </row>
    <row r="37" spans="2:85" s="1" customFormat="1" ht="14.25">
      <c r="B37" s="5"/>
      <c r="C37" s="5"/>
      <c r="D37" s="5"/>
      <c r="E37" s="6"/>
      <c r="F37" s="7"/>
      <c r="G37" s="7"/>
      <c r="H37" s="7"/>
      <c r="I37" s="7"/>
      <c r="J37" s="7"/>
      <c r="K37" s="6"/>
      <c r="L37" s="7"/>
      <c r="M37" s="7"/>
      <c r="N37" s="7"/>
      <c r="O37" s="7"/>
      <c r="P37" s="7"/>
      <c r="Q37" s="6"/>
      <c r="R37" s="7"/>
      <c r="S37" s="7"/>
      <c r="T37" s="7"/>
      <c r="U37" s="7"/>
      <c r="V37" s="7"/>
      <c r="W37" s="6"/>
      <c r="X37" s="35"/>
      <c r="Y37" s="8"/>
      <c r="Z37" s="8"/>
      <c r="AA37" s="8"/>
      <c r="AB37" s="8"/>
      <c r="AC37" s="9"/>
      <c r="AD37" s="10"/>
      <c r="AE37" s="10"/>
      <c r="AF37" s="10"/>
      <c r="AG37" s="10"/>
      <c r="AH37" s="10"/>
      <c r="AI37" s="9"/>
      <c r="AJ37" s="10"/>
      <c r="AK37" s="10"/>
      <c r="AL37" s="10"/>
      <c r="AM37" s="10"/>
      <c r="AN37" s="10"/>
      <c r="AO37" s="9"/>
      <c r="AP37" s="8"/>
      <c r="AQ37" s="8"/>
      <c r="AR37" s="8"/>
      <c r="AS37" s="8"/>
      <c r="AT37" s="8"/>
      <c r="AU37" s="9"/>
      <c r="AV37" s="12"/>
      <c r="AW37" s="12"/>
      <c r="AX37" s="12"/>
      <c r="AY37" s="12"/>
      <c r="AZ37" s="12"/>
      <c r="BA37" s="13"/>
      <c r="BB37" s="12"/>
      <c r="BC37" s="12"/>
      <c r="BD37" s="12"/>
      <c r="BE37" s="12"/>
      <c r="BF37" s="12"/>
      <c r="BG37" s="13"/>
      <c r="BH37" s="12"/>
      <c r="BI37" s="12"/>
      <c r="BJ37" s="12"/>
      <c r="BK37" s="12"/>
      <c r="BL37" s="12"/>
      <c r="BM37" s="13"/>
      <c r="BN37" s="10"/>
      <c r="BO37" s="10"/>
      <c r="BP37" s="10"/>
      <c r="BQ37" s="10"/>
      <c r="BR37" s="10"/>
      <c r="BS37" s="9"/>
      <c r="BT37" s="10"/>
      <c r="BU37" s="10"/>
      <c r="BV37" s="10"/>
      <c r="BW37" s="10"/>
      <c r="BX37" s="10"/>
      <c r="BY37" s="9"/>
      <c r="BZ37"/>
      <c r="CA37"/>
      <c r="CB37"/>
      <c r="CC37"/>
      <c r="CD37"/>
      <c r="CE37"/>
      <c r="CF37"/>
      <c r="CG37"/>
    </row>
    <row r="38" spans="1:85" s="1" customFormat="1" ht="15">
      <c r="A38" s="38" t="s">
        <v>23</v>
      </c>
      <c r="B38" s="14"/>
      <c r="C38" s="14"/>
      <c r="E38" s="3"/>
      <c r="K38" s="3"/>
      <c r="Q38" s="3"/>
      <c r="W38" s="15"/>
      <c r="AC38" s="3"/>
      <c r="AI38" s="3"/>
      <c r="AO38" s="3"/>
      <c r="AU38" s="3"/>
      <c r="BA38" s="3"/>
      <c r="BG38" s="3"/>
      <c r="BM38" s="3"/>
      <c r="BS38" s="3"/>
      <c r="BY38" s="3"/>
      <c r="BZ38"/>
      <c r="CA38"/>
      <c r="CB38"/>
      <c r="CC38"/>
      <c r="CD38"/>
      <c r="CE38"/>
      <c r="CF38"/>
      <c r="CG38"/>
    </row>
    <row r="39" spans="2:85" s="1" customFormat="1" ht="14.25">
      <c r="B39" s="14" t="s">
        <v>40</v>
      </c>
      <c r="C39" s="14"/>
      <c r="D39" s="14"/>
      <c r="E39" s="3"/>
      <c r="F39"/>
      <c r="G39"/>
      <c r="H39"/>
      <c r="I39"/>
      <c r="J39"/>
      <c r="K39" s="17"/>
      <c r="L39"/>
      <c r="M39"/>
      <c r="N39"/>
      <c r="O39"/>
      <c r="P39"/>
      <c r="Q39" s="17"/>
      <c r="R39"/>
      <c r="S39"/>
      <c r="T39"/>
      <c r="U39"/>
      <c r="V39"/>
      <c r="W39" s="19"/>
      <c r="X39"/>
      <c r="Y39"/>
      <c r="Z39"/>
      <c r="AA39"/>
      <c r="AB39"/>
      <c r="AC39" s="3"/>
      <c r="AD39"/>
      <c r="AE39"/>
      <c r="AF39"/>
      <c r="AG39"/>
      <c r="AH39"/>
      <c r="AI39" s="3"/>
      <c r="AJ39"/>
      <c r="AK39"/>
      <c r="AL39"/>
      <c r="AM39"/>
      <c r="AN39"/>
      <c r="AO39" s="3"/>
      <c r="AP39"/>
      <c r="AQ39"/>
      <c r="AR39"/>
      <c r="AS39"/>
      <c r="AT39"/>
      <c r="AU39" s="3"/>
      <c r="AV39"/>
      <c r="AW39"/>
      <c r="AX39"/>
      <c r="AY39"/>
      <c r="AZ39"/>
      <c r="BA39" s="3"/>
      <c r="BB39"/>
      <c r="BC39"/>
      <c r="BD39"/>
      <c r="BE39"/>
      <c r="BF39"/>
      <c r="BG39" s="3"/>
      <c r="BH39"/>
      <c r="BI39"/>
      <c r="BJ39"/>
      <c r="BK39"/>
      <c r="BL39"/>
      <c r="BM39" s="20"/>
      <c r="BN39"/>
      <c r="BO39"/>
      <c r="BP39"/>
      <c r="BQ39"/>
      <c r="BR39"/>
      <c r="BS39" s="3"/>
      <c r="BT39"/>
      <c r="BU39"/>
      <c r="BV39"/>
      <c r="BW39"/>
      <c r="BX39"/>
      <c r="BY39" s="3"/>
      <c r="BZ39"/>
      <c r="CA39"/>
      <c r="CB39"/>
      <c r="CC39"/>
      <c r="CD39"/>
      <c r="CE39"/>
      <c r="CF39"/>
      <c r="CG39"/>
    </row>
    <row r="40" spans="2:85" s="1" customFormat="1" ht="14.25">
      <c r="B40" s="14" t="s">
        <v>40</v>
      </c>
      <c r="C40" s="14"/>
      <c r="D40" s="14"/>
      <c r="E40" s="3"/>
      <c r="F40"/>
      <c r="G40"/>
      <c r="H40"/>
      <c r="I40"/>
      <c r="J40"/>
      <c r="K40" s="17"/>
      <c r="L40"/>
      <c r="M40"/>
      <c r="N40"/>
      <c r="O40"/>
      <c r="P40"/>
      <c r="Q40" s="17"/>
      <c r="R40"/>
      <c r="S40"/>
      <c r="T40"/>
      <c r="U40"/>
      <c r="V40"/>
      <c r="W40" s="19"/>
      <c r="X40"/>
      <c r="Y40"/>
      <c r="Z40"/>
      <c r="AA40"/>
      <c r="AB40"/>
      <c r="AC40" s="3"/>
      <c r="AD40"/>
      <c r="AE40"/>
      <c r="AF40"/>
      <c r="AG40"/>
      <c r="AH40"/>
      <c r="AI40" s="3"/>
      <c r="AJ40"/>
      <c r="AK40"/>
      <c r="AL40"/>
      <c r="AM40"/>
      <c r="AN40"/>
      <c r="AO40" s="3"/>
      <c r="AP40"/>
      <c r="AQ40"/>
      <c r="AR40"/>
      <c r="AS40"/>
      <c r="AT40"/>
      <c r="AU40" s="3"/>
      <c r="AV40"/>
      <c r="AW40"/>
      <c r="AX40"/>
      <c r="AY40"/>
      <c r="AZ40"/>
      <c r="BA40" s="3"/>
      <c r="BB40"/>
      <c r="BC40"/>
      <c r="BD40"/>
      <c r="BE40"/>
      <c r="BF40"/>
      <c r="BG40" s="3"/>
      <c r="BH40"/>
      <c r="BI40"/>
      <c r="BJ40"/>
      <c r="BK40"/>
      <c r="BL40"/>
      <c r="BM40" s="20"/>
      <c r="BN40"/>
      <c r="BO40"/>
      <c r="BP40"/>
      <c r="BQ40"/>
      <c r="BR40"/>
      <c r="BS40" s="3"/>
      <c r="BT40"/>
      <c r="BU40"/>
      <c r="BV40"/>
      <c r="BW40"/>
      <c r="BX40"/>
      <c r="BY40" s="3"/>
      <c r="BZ40"/>
      <c r="CA40"/>
      <c r="CB40"/>
      <c r="CC40"/>
      <c r="CD40"/>
      <c r="CE40"/>
      <c r="CF40"/>
      <c r="CG40"/>
    </row>
    <row r="41" spans="2:85" s="1" customFormat="1" ht="14.25">
      <c r="B41" s="14" t="s">
        <v>40</v>
      </c>
      <c r="C41" s="14"/>
      <c r="D41" s="14"/>
      <c r="E41" s="3"/>
      <c r="F41"/>
      <c r="G41"/>
      <c r="H41"/>
      <c r="I41"/>
      <c r="J41"/>
      <c r="K41" s="3">
        <f>SUM(K39:K40)</f>
        <v>0</v>
      </c>
      <c r="L41"/>
      <c r="M41"/>
      <c r="N41"/>
      <c r="O41"/>
      <c r="P41"/>
      <c r="Q41" s="3">
        <f>SUM(Q39:Q40)</f>
        <v>0</v>
      </c>
      <c r="R41"/>
      <c r="S41"/>
      <c r="T41"/>
      <c r="U41"/>
      <c r="V41"/>
      <c r="W41" s="3">
        <f>SUM(W39:W40)</f>
        <v>0</v>
      </c>
      <c r="X41"/>
      <c r="Y41"/>
      <c r="Z41"/>
      <c r="AA41"/>
      <c r="AB41"/>
      <c r="AC41" s="3">
        <f>SUM(AC39:AC40)</f>
        <v>0</v>
      </c>
      <c r="AD41"/>
      <c r="AE41"/>
      <c r="AF41"/>
      <c r="AG41"/>
      <c r="AH41"/>
      <c r="AI41" s="3">
        <f>SUM(AI39:AI40)</f>
        <v>0</v>
      </c>
      <c r="AJ41"/>
      <c r="AK41"/>
      <c r="AL41"/>
      <c r="AM41"/>
      <c r="AN41"/>
      <c r="AO41" s="3">
        <f>SUM(AO39:AO40)</f>
        <v>0</v>
      </c>
      <c r="AP41"/>
      <c r="AQ41"/>
      <c r="AR41"/>
      <c r="AS41"/>
      <c r="AT41"/>
      <c r="AU41" s="3">
        <f>SUM(AU39:AU40)</f>
        <v>0</v>
      </c>
      <c r="AV41"/>
      <c r="AW41"/>
      <c r="AX41"/>
      <c r="AY41"/>
      <c r="AZ41"/>
      <c r="BA41" s="3">
        <f>SUM(BA39:BA40)</f>
        <v>0</v>
      </c>
      <c r="BB41"/>
      <c r="BC41"/>
      <c r="BD41"/>
      <c r="BE41"/>
      <c r="BF41"/>
      <c r="BG41" s="3">
        <f>SUM(BG39:BG40)</f>
        <v>0</v>
      </c>
      <c r="BH41"/>
      <c r="BI41"/>
      <c r="BJ41"/>
      <c r="BK41"/>
      <c r="BL41"/>
      <c r="BM41" s="3">
        <f>SUM(BM39:BM40)</f>
        <v>0</v>
      </c>
      <c r="BN41"/>
      <c r="BO41"/>
      <c r="BP41"/>
      <c r="BQ41"/>
      <c r="BR41"/>
      <c r="BS41" s="3">
        <f>SUM(BS39:BS40)</f>
        <v>0</v>
      </c>
      <c r="BT41"/>
      <c r="BU41"/>
      <c r="BV41"/>
      <c r="BW41"/>
      <c r="BX41"/>
      <c r="BY41" s="3">
        <f>SUM(BY39:BY40)</f>
        <v>0</v>
      </c>
      <c r="BZ41"/>
      <c r="CA41"/>
      <c r="CB41"/>
      <c r="CC41"/>
      <c r="CD41"/>
      <c r="CE41"/>
      <c r="CF41"/>
      <c r="CG41"/>
    </row>
    <row r="42" spans="2:85" s="1" customFormat="1" ht="14.25">
      <c r="B42" s="14" t="s">
        <v>40</v>
      </c>
      <c r="C42" s="14"/>
      <c r="D42" s="14"/>
      <c r="E42" s="3"/>
      <c r="F42"/>
      <c r="G42"/>
      <c r="H42"/>
      <c r="I42"/>
      <c r="J42"/>
      <c r="K42" s="17"/>
      <c r="L42"/>
      <c r="M42"/>
      <c r="N42"/>
      <c r="O42"/>
      <c r="P42"/>
      <c r="Q42" s="17"/>
      <c r="R42"/>
      <c r="S42"/>
      <c r="T42"/>
      <c r="U42"/>
      <c r="V42"/>
      <c r="W42" s="19"/>
      <c r="X42"/>
      <c r="Y42"/>
      <c r="Z42"/>
      <c r="AA42"/>
      <c r="AB42"/>
      <c r="AC42" s="3"/>
      <c r="AD42"/>
      <c r="AE42"/>
      <c r="AF42"/>
      <c r="AG42"/>
      <c r="AH42"/>
      <c r="AI42" s="3"/>
      <c r="AJ42"/>
      <c r="AK42"/>
      <c r="AL42"/>
      <c r="AM42"/>
      <c r="AN42"/>
      <c r="AO42" s="3"/>
      <c r="AP42"/>
      <c r="AQ42"/>
      <c r="AR42"/>
      <c r="AS42"/>
      <c r="AT42"/>
      <c r="AU42" s="3"/>
      <c r="AV42"/>
      <c r="AW42"/>
      <c r="AX42"/>
      <c r="AY42"/>
      <c r="AZ42"/>
      <c r="BA42" s="3"/>
      <c r="BB42"/>
      <c r="BC42"/>
      <c r="BD42"/>
      <c r="BE42"/>
      <c r="BF42"/>
      <c r="BG42" s="3"/>
      <c r="BH42"/>
      <c r="BI42"/>
      <c r="BJ42"/>
      <c r="BK42"/>
      <c r="BL42"/>
      <c r="BM42" s="20"/>
      <c r="BN42"/>
      <c r="BO42"/>
      <c r="BP42"/>
      <c r="BQ42"/>
      <c r="BR42"/>
      <c r="BS42" s="3"/>
      <c r="BT42"/>
      <c r="BU42"/>
      <c r="BV42"/>
      <c r="BW42"/>
      <c r="BX42"/>
      <c r="BY42" s="3"/>
      <c r="BZ42"/>
      <c r="CA42"/>
      <c r="CB42"/>
      <c r="CC42"/>
      <c r="CD42"/>
      <c r="CE42"/>
      <c r="CF42"/>
      <c r="CG42"/>
    </row>
    <row r="43" spans="2:85" s="1" customFormat="1" ht="14.25">
      <c r="B43" s="14" t="s">
        <v>40</v>
      </c>
      <c r="C43" s="14"/>
      <c r="D43" s="14"/>
      <c r="E43" s="3"/>
      <c r="F43"/>
      <c r="G43"/>
      <c r="H43"/>
      <c r="I43"/>
      <c r="J43"/>
      <c r="K43" s="17"/>
      <c r="L43"/>
      <c r="M43"/>
      <c r="N43"/>
      <c r="O43"/>
      <c r="P43"/>
      <c r="Q43" s="17"/>
      <c r="R43"/>
      <c r="S43"/>
      <c r="T43"/>
      <c r="U43"/>
      <c r="V43"/>
      <c r="W43" s="19"/>
      <c r="X43"/>
      <c r="Y43"/>
      <c r="Z43"/>
      <c r="AA43"/>
      <c r="AB43"/>
      <c r="AC43" s="3"/>
      <c r="AD43"/>
      <c r="AE43"/>
      <c r="AF43"/>
      <c r="AG43"/>
      <c r="AH43"/>
      <c r="AI43" s="3"/>
      <c r="AJ43"/>
      <c r="AK43"/>
      <c r="AL43"/>
      <c r="AM43"/>
      <c r="AN43"/>
      <c r="AO43" s="3"/>
      <c r="AP43"/>
      <c r="AQ43"/>
      <c r="AR43"/>
      <c r="AS43"/>
      <c r="AT43"/>
      <c r="AU43" s="3"/>
      <c r="AV43"/>
      <c r="AW43"/>
      <c r="AX43"/>
      <c r="AY43"/>
      <c r="AZ43"/>
      <c r="BA43" s="3"/>
      <c r="BB43"/>
      <c r="BC43"/>
      <c r="BD43"/>
      <c r="BE43"/>
      <c r="BF43"/>
      <c r="BG43" s="3"/>
      <c r="BH43"/>
      <c r="BI43"/>
      <c r="BJ43"/>
      <c r="BK43"/>
      <c r="BL43"/>
      <c r="BM43" s="20"/>
      <c r="BN43"/>
      <c r="BO43"/>
      <c r="BP43"/>
      <c r="BQ43"/>
      <c r="BR43"/>
      <c r="BS43" s="3"/>
      <c r="BT43"/>
      <c r="BU43"/>
      <c r="BV43"/>
      <c r="BW43"/>
      <c r="BX43"/>
      <c r="BY43" s="3"/>
      <c r="BZ43"/>
      <c r="CA43"/>
      <c r="CB43"/>
      <c r="CC43"/>
      <c r="CD43"/>
      <c r="CE43"/>
      <c r="CF43"/>
      <c r="CG43"/>
    </row>
    <row r="44" spans="2:85" s="1" customFormat="1" ht="14.25">
      <c r="B44" s="14"/>
      <c r="C44" s="14"/>
      <c r="D44" s="14"/>
      <c r="E44" s="3"/>
      <c r="F44" s="16"/>
      <c r="G44" s="16"/>
      <c r="H44" s="16"/>
      <c r="I44" s="16"/>
      <c r="J44" s="16"/>
      <c r="K44" s="17"/>
      <c r="L44" s="16"/>
      <c r="M44" s="16"/>
      <c r="N44" s="16"/>
      <c r="O44" s="16"/>
      <c r="P44" s="16"/>
      <c r="Q44" s="17"/>
      <c r="R44" s="18"/>
      <c r="S44" s="18"/>
      <c r="T44" s="18"/>
      <c r="U44" s="18"/>
      <c r="V44" s="16"/>
      <c r="W44" s="19"/>
      <c r="AB44" s="16"/>
      <c r="AC44" s="3"/>
      <c r="AH44" s="16"/>
      <c r="AI44" s="3"/>
      <c r="AN44" s="16"/>
      <c r="AO44" s="3"/>
      <c r="AT44" s="16"/>
      <c r="AU44" s="3"/>
      <c r="AZ44" s="16"/>
      <c r="BA44" s="3"/>
      <c r="BF44" s="16"/>
      <c r="BG44" s="3"/>
      <c r="BL44" s="16"/>
      <c r="BM44" s="20"/>
      <c r="BN44" s="21"/>
      <c r="BO44" s="21"/>
      <c r="BP44" s="21"/>
      <c r="BQ44" s="21"/>
      <c r="BR44" s="16"/>
      <c r="BS44" s="3"/>
      <c r="BX44" s="16"/>
      <c r="BY44" s="3"/>
      <c r="BZ44"/>
      <c r="CA44"/>
      <c r="CB44"/>
      <c r="CC44"/>
      <c r="CD44"/>
      <c r="CE44"/>
      <c r="CF44"/>
      <c r="CG44"/>
    </row>
    <row r="45" spans="1:85" s="39" customFormat="1" ht="15" thickBot="1">
      <c r="A45" s="39" t="s">
        <v>24</v>
      </c>
      <c r="E45" s="43">
        <f aca="true" t="shared" si="9" ref="E45:AJ45">SUM(E39:E44)</f>
        <v>0</v>
      </c>
      <c r="F45" s="44">
        <f t="shared" si="9"/>
        <v>0</v>
      </c>
      <c r="G45" s="44">
        <f t="shared" si="9"/>
        <v>0</v>
      </c>
      <c r="H45" s="44">
        <f t="shared" si="9"/>
        <v>0</v>
      </c>
      <c r="I45" s="44">
        <f t="shared" si="9"/>
        <v>0</v>
      </c>
      <c r="J45" s="44">
        <f t="shared" si="9"/>
        <v>0</v>
      </c>
      <c r="K45" s="44">
        <f t="shared" si="9"/>
        <v>0</v>
      </c>
      <c r="L45" s="44">
        <f t="shared" si="9"/>
        <v>0</v>
      </c>
      <c r="M45" s="44">
        <f t="shared" si="9"/>
        <v>0</v>
      </c>
      <c r="N45" s="44">
        <f t="shared" si="9"/>
        <v>0</v>
      </c>
      <c r="O45" s="44">
        <f t="shared" si="9"/>
        <v>0</v>
      </c>
      <c r="P45" s="44">
        <f t="shared" si="9"/>
        <v>0</v>
      </c>
      <c r="Q45" s="44">
        <f t="shared" si="9"/>
        <v>0</v>
      </c>
      <c r="R45" s="44">
        <f t="shared" si="9"/>
        <v>0</v>
      </c>
      <c r="S45" s="44">
        <f t="shared" si="9"/>
        <v>0</v>
      </c>
      <c r="T45" s="44">
        <f t="shared" si="9"/>
        <v>0</v>
      </c>
      <c r="U45" s="44">
        <f t="shared" si="9"/>
        <v>0</v>
      </c>
      <c r="V45" s="44">
        <f t="shared" si="9"/>
        <v>0</v>
      </c>
      <c r="W45" s="44">
        <f t="shared" si="9"/>
        <v>0</v>
      </c>
      <c r="X45" s="44">
        <f t="shared" si="9"/>
        <v>0</v>
      </c>
      <c r="Y45" s="44">
        <f t="shared" si="9"/>
        <v>0</v>
      </c>
      <c r="Z45" s="44">
        <f t="shared" si="9"/>
        <v>0</v>
      </c>
      <c r="AA45" s="44">
        <f t="shared" si="9"/>
        <v>0</v>
      </c>
      <c r="AB45" s="44">
        <f t="shared" si="9"/>
        <v>0</v>
      </c>
      <c r="AC45" s="44">
        <f t="shared" si="9"/>
        <v>0</v>
      </c>
      <c r="AD45" s="44">
        <f t="shared" si="9"/>
        <v>0</v>
      </c>
      <c r="AE45" s="44">
        <f t="shared" si="9"/>
        <v>0</v>
      </c>
      <c r="AF45" s="44">
        <f t="shared" si="9"/>
        <v>0</v>
      </c>
      <c r="AG45" s="44">
        <f t="shared" si="9"/>
        <v>0</v>
      </c>
      <c r="AH45" s="44">
        <f t="shared" si="9"/>
        <v>0</v>
      </c>
      <c r="AI45" s="44">
        <f t="shared" si="9"/>
        <v>0</v>
      </c>
      <c r="AJ45" s="44">
        <f t="shared" si="9"/>
        <v>0</v>
      </c>
      <c r="AK45" s="44">
        <f aca="true" t="shared" si="10" ref="AK45:BP45">SUM(AK39:AK44)</f>
        <v>0</v>
      </c>
      <c r="AL45" s="44">
        <f t="shared" si="10"/>
        <v>0</v>
      </c>
      <c r="AM45" s="44">
        <f t="shared" si="10"/>
        <v>0</v>
      </c>
      <c r="AN45" s="44">
        <f t="shared" si="10"/>
        <v>0</v>
      </c>
      <c r="AO45" s="44">
        <f t="shared" si="10"/>
        <v>0</v>
      </c>
      <c r="AP45" s="44">
        <f t="shared" si="10"/>
        <v>0</v>
      </c>
      <c r="AQ45" s="44">
        <f t="shared" si="10"/>
        <v>0</v>
      </c>
      <c r="AR45" s="44">
        <f t="shared" si="10"/>
        <v>0</v>
      </c>
      <c r="AS45" s="44">
        <f t="shared" si="10"/>
        <v>0</v>
      </c>
      <c r="AT45" s="44">
        <f t="shared" si="10"/>
        <v>0</v>
      </c>
      <c r="AU45" s="44">
        <f t="shared" si="10"/>
        <v>0</v>
      </c>
      <c r="AV45" s="44">
        <f t="shared" si="10"/>
        <v>0</v>
      </c>
      <c r="AW45" s="44">
        <f t="shared" si="10"/>
        <v>0</v>
      </c>
      <c r="AX45" s="44">
        <f t="shared" si="10"/>
        <v>0</v>
      </c>
      <c r="AY45" s="44">
        <f t="shared" si="10"/>
        <v>0</v>
      </c>
      <c r="AZ45" s="44">
        <f t="shared" si="10"/>
        <v>0</v>
      </c>
      <c r="BA45" s="44">
        <f t="shared" si="10"/>
        <v>0</v>
      </c>
      <c r="BB45" s="44">
        <f t="shared" si="10"/>
        <v>0</v>
      </c>
      <c r="BC45" s="44">
        <f t="shared" si="10"/>
        <v>0</v>
      </c>
      <c r="BD45" s="44">
        <f t="shared" si="10"/>
        <v>0</v>
      </c>
      <c r="BE45" s="44">
        <f t="shared" si="10"/>
        <v>0</v>
      </c>
      <c r="BF45" s="44">
        <f t="shared" si="10"/>
        <v>0</v>
      </c>
      <c r="BG45" s="44">
        <f t="shared" si="10"/>
        <v>0</v>
      </c>
      <c r="BH45" s="44">
        <f t="shared" si="10"/>
        <v>0</v>
      </c>
      <c r="BI45" s="44">
        <f t="shared" si="10"/>
        <v>0</v>
      </c>
      <c r="BJ45" s="44">
        <f t="shared" si="10"/>
        <v>0</v>
      </c>
      <c r="BK45" s="44">
        <f t="shared" si="10"/>
        <v>0</v>
      </c>
      <c r="BL45" s="44">
        <f t="shared" si="10"/>
        <v>0</v>
      </c>
      <c r="BM45" s="44">
        <f t="shared" si="10"/>
        <v>0</v>
      </c>
      <c r="BN45" s="44">
        <f t="shared" si="10"/>
        <v>0</v>
      </c>
      <c r="BO45" s="44">
        <f t="shared" si="10"/>
        <v>0</v>
      </c>
      <c r="BP45" s="44">
        <f t="shared" si="10"/>
        <v>0</v>
      </c>
      <c r="BQ45" s="44">
        <f aca="true" t="shared" si="11" ref="BQ45:BY45">SUM(BQ39:BQ44)</f>
        <v>0</v>
      </c>
      <c r="BR45" s="44">
        <f t="shared" si="11"/>
        <v>0</v>
      </c>
      <c r="BS45" s="44">
        <f t="shared" si="11"/>
        <v>0</v>
      </c>
      <c r="BT45" s="44">
        <f t="shared" si="11"/>
        <v>0</v>
      </c>
      <c r="BU45" s="44">
        <f t="shared" si="11"/>
        <v>0</v>
      </c>
      <c r="BV45" s="44">
        <f t="shared" si="11"/>
        <v>0</v>
      </c>
      <c r="BW45" s="44">
        <f t="shared" si="11"/>
        <v>0</v>
      </c>
      <c r="BX45" s="44">
        <f t="shared" si="11"/>
        <v>0</v>
      </c>
      <c r="BY45" s="44">
        <f t="shared" si="11"/>
        <v>0</v>
      </c>
      <c r="BZ45"/>
      <c r="CA45"/>
      <c r="CB45"/>
      <c r="CC45"/>
      <c r="CD45"/>
      <c r="CE45"/>
      <c r="CF45"/>
      <c r="CG45"/>
    </row>
    <row r="46" spans="1:77" ht="15.75" thickBot="1">
      <c r="A46" s="40" t="s">
        <v>21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</row>
    <row r="47" spans="1:77" ht="15.75" thickBot="1">
      <c r="A47" s="40" t="s">
        <v>22</v>
      </c>
      <c r="E47" s="42" t="e">
        <f aca="true" t="shared" si="12" ref="E47:AJ47">E45/E46</f>
        <v>#DIV/0!</v>
      </c>
      <c r="F47" s="42" t="e">
        <f t="shared" si="12"/>
        <v>#DIV/0!</v>
      </c>
      <c r="G47" s="42" t="e">
        <f t="shared" si="12"/>
        <v>#DIV/0!</v>
      </c>
      <c r="H47" s="42" t="e">
        <f t="shared" si="12"/>
        <v>#DIV/0!</v>
      </c>
      <c r="I47" s="42" t="e">
        <f t="shared" si="12"/>
        <v>#DIV/0!</v>
      </c>
      <c r="J47" s="42" t="e">
        <f t="shared" si="12"/>
        <v>#DIV/0!</v>
      </c>
      <c r="K47" s="42" t="e">
        <f t="shared" si="12"/>
        <v>#DIV/0!</v>
      </c>
      <c r="L47" s="42" t="e">
        <f t="shared" si="12"/>
        <v>#DIV/0!</v>
      </c>
      <c r="M47" s="42" t="e">
        <f t="shared" si="12"/>
        <v>#DIV/0!</v>
      </c>
      <c r="N47" s="42" t="e">
        <f t="shared" si="12"/>
        <v>#DIV/0!</v>
      </c>
      <c r="O47" s="42" t="e">
        <f t="shared" si="12"/>
        <v>#DIV/0!</v>
      </c>
      <c r="P47" s="42" t="e">
        <f t="shared" si="12"/>
        <v>#DIV/0!</v>
      </c>
      <c r="Q47" s="42" t="e">
        <f t="shared" si="12"/>
        <v>#DIV/0!</v>
      </c>
      <c r="R47" s="42" t="e">
        <f t="shared" si="12"/>
        <v>#DIV/0!</v>
      </c>
      <c r="S47" s="42" t="e">
        <f t="shared" si="12"/>
        <v>#DIV/0!</v>
      </c>
      <c r="T47" s="42" t="e">
        <f t="shared" si="12"/>
        <v>#DIV/0!</v>
      </c>
      <c r="U47" s="42" t="e">
        <f t="shared" si="12"/>
        <v>#DIV/0!</v>
      </c>
      <c r="V47" s="42" t="e">
        <f t="shared" si="12"/>
        <v>#DIV/0!</v>
      </c>
      <c r="W47" s="42" t="e">
        <f t="shared" si="12"/>
        <v>#DIV/0!</v>
      </c>
      <c r="X47" s="42" t="e">
        <f t="shared" si="12"/>
        <v>#DIV/0!</v>
      </c>
      <c r="Y47" s="42" t="e">
        <f t="shared" si="12"/>
        <v>#DIV/0!</v>
      </c>
      <c r="Z47" s="42" t="e">
        <f t="shared" si="12"/>
        <v>#DIV/0!</v>
      </c>
      <c r="AA47" s="42" t="e">
        <f t="shared" si="12"/>
        <v>#DIV/0!</v>
      </c>
      <c r="AB47" s="42" t="e">
        <f t="shared" si="12"/>
        <v>#DIV/0!</v>
      </c>
      <c r="AC47" s="42" t="e">
        <f t="shared" si="12"/>
        <v>#DIV/0!</v>
      </c>
      <c r="AD47" s="42" t="e">
        <f t="shared" si="12"/>
        <v>#DIV/0!</v>
      </c>
      <c r="AE47" s="42" t="e">
        <f t="shared" si="12"/>
        <v>#DIV/0!</v>
      </c>
      <c r="AF47" s="42" t="e">
        <f t="shared" si="12"/>
        <v>#DIV/0!</v>
      </c>
      <c r="AG47" s="42" t="e">
        <f t="shared" si="12"/>
        <v>#DIV/0!</v>
      </c>
      <c r="AH47" s="42" t="e">
        <f t="shared" si="12"/>
        <v>#DIV/0!</v>
      </c>
      <c r="AI47" s="42" t="e">
        <f t="shared" si="12"/>
        <v>#DIV/0!</v>
      </c>
      <c r="AJ47" s="42" t="e">
        <f t="shared" si="12"/>
        <v>#DIV/0!</v>
      </c>
      <c r="AK47" s="42" t="e">
        <f aca="true" t="shared" si="13" ref="AK47:BP47">AK45/AK46</f>
        <v>#DIV/0!</v>
      </c>
      <c r="AL47" s="42" t="e">
        <f t="shared" si="13"/>
        <v>#DIV/0!</v>
      </c>
      <c r="AM47" s="42" t="e">
        <f t="shared" si="13"/>
        <v>#DIV/0!</v>
      </c>
      <c r="AN47" s="42" t="e">
        <f t="shared" si="13"/>
        <v>#DIV/0!</v>
      </c>
      <c r="AO47" s="42" t="e">
        <f t="shared" si="13"/>
        <v>#DIV/0!</v>
      </c>
      <c r="AP47" s="42" t="e">
        <f t="shared" si="13"/>
        <v>#DIV/0!</v>
      </c>
      <c r="AQ47" s="42" t="e">
        <f t="shared" si="13"/>
        <v>#DIV/0!</v>
      </c>
      <c r="AR47" s="42" t="e">
        <f t="shared" si="13"/>
        <v>#DIV/0!</v>
      </c>
      <c r="AS47" s="42" t="e">
        <f t="shared" si="13"/>
        <v>#DIV/0!</v>
      </c>
      <c r="AT47" s="42" t="e">
        <f t="shared" si="13"/>
        <v>#DIV/0!</v>
      </c>
      <c r="AU47" s="42" t="e">
        <f t="shared" si="13"/>
        <v>#DIV/0!</v>
      </c>
      <c r="AV47" s="42" t="e">
        <f t="shared" si="13"/>
        <v>#DIV/0!</v>
      </c>
      <c r="AW47" s="42" t="e">
        <f t="shared" si="13"/>
        <v>#DIV/0!</v>
      </c>
      <c r="AX47" s="42" t="e">
        <f t="shared" si="13"/>
        <v>#DIV/0!</v>
      </c>
      <c r="AY47" s="42" t="e">
        <f t="shared" si="13"/>
        <v>#DIV/0!</v>
      </c>
      <c r="AZ47" s="42" t="e">
        <f t="shared" si="13"/>
        <v>#DIV/0!</v>
      </c>
      <c r="BA47" s="42" t="e">
        <f t="shared" si="13"/>
        <v>#DIV/0!</v>
      </c>
      <c r="BB47" s="42" t="e">
        <f t="shared" si="13"/>
        <v>#DIV/0!</v>
      </c>
      <c r="BC47" s="42" t="e">
        <f t="shared" si="13"/>
        <v>#DIV/0!</v>
      </c>
      <c r="BD47" s="42" t="e">
        <f t="shared" si="13"/>
        <v>#DIV/0!</v>
      </c>
      <c r="BE47" s="42" t="e">
        <f t="shared" si="13"/>
        <v>#DIV/0!</v>
      </c>
      <c r="BF47" s="42" t="e">
        <f t="shared" si="13"/>
        <v>#DIV/0!</v>
      </c>
      <c r="BG47" s="42" t="e">
        <f t="shared" si="13"/>
        <v>#DIV/0!</v>
      </c>
      <c r="BH47" s="42" t="e">
        <f t="shared" si="13"/>
        <v>#DIV/0!</v>
      </c>
      <c r="BI47" s="42" t="e">
        <f t="shared" si="13"/>
        <v>#DIV/0!</v>
      </c>
      <c r="BJ47" s="42" t="e">
        <f t="shared" si="13"/>
        <v>#DIV/0!</v>
      </c>
      <c r="BK47" s="42" t="e">
        <f t="shared" si="13"/>
        <v>#DIV/0!</v>
      </c>
      <c r="BL47" s="42" t="e">
        <f t="shared" si="13"/>
        <v>#DIV/0!</v>
      </c>
      <c r="BM47" s="42" t="e">
        <f t="shared" si="13"/>
        <v>#DIV/0!</v>
      </c>
      <c r="BN47" s="42" t="e">
        <f t="shared" si="13"/>
        <v>#DIV/0!</v>
      </c>
      <c r="BO47" s="42" t="e">
        <f t="shared" si="13"/>
        <v>#DIV/0!</v>
      </c>
      <c r="BP47" s="42" t="e">
        <f t="shared" si="13"/>
        <v>#DIV/0!</v>
      </c>
      <c r="BQ47" s="42" t="e">
        <f aca="true" t="shared" si="14" ref="BQ47:BY47">BQ45/BQ46</f>
        <v>#DIV/0!</v>
      </c>
      <c r="BR47" s="42" t="e">
        <f t="shared" si="14"/>
        <v>#DIV/0!</v>
      </c>
      <c r="BS47" s="42" t="e">
        <f t="shared" si="14"/>
        <v>#DIV/0!</v>
      </c>
      <c r="BT47" s="42" t="e">
        <f t="shared" si="14"/>
        <v>#DIV/0!</v>
      </c>
      <c r="BU47" s="42" t="e">
        <f t="shared" si="14"/>
        <v>#DIV/0!</v>
      </c>
      <c r="BV47" s="42" t="e">
        <f t="shared" si="14"/>
        <v>#DIV/0!</v>
      </c>
      <c r="BW47" s="42" t="e">
        <f t="shared" si="14"/>
        <v>#DIV/0!</v>
      </c>
      <c r="BX47" s="42" t="e">
        <f t="shared" si="14"/>
        <v>#DIV/0!</v>
      </c>
      <c r="BY47" s="42" t="e">
        <f t="shared" si="14"/>
        <v>#DIV/0!</v>
      </c>
    </row>
    <row r="50" spans="2:85" s="1" customFormat="1" ht="14.25">
      <c r="B50" s="2"/>
      <c r="C50" s="2"/>
      <c r="D50" s="2"/>
      <c r="E50" s="4">
        <f>E35</f>
        <v>2019</v>
      </c>
      <c r="F50" s="5">
        <f>E50+1</f>
        <v>2020</v>
      </c>
      <c r="K50" s="3"/>
      <c r="Q50" s="3"/>
      <c r="W50" s="3"/>
      <c r="AC50" s="3"/>
      <c r="AI50" s="3"/>
      <c r="AO50" s="3"/>
      <c r="AU50" s="3"/>
      <c r="BA50" s="3"/>
      <c r="BG50" s="3"/>
      <c r="BM50" s="3"/>
      <c r="BS50" s="3"/>
      <c r="BY50" s="3"/>
      <c r="BZ50"/>
      <c r="CA50"/>
      <c r="CB50"/>
      <c r="CC50"/>
      <c r="CD50"/>
      <c r="CE50"/>
      <c r="CF50"/>
      <c r="CG50"/>
    </row>
    <row r="51" spans="2:85" s="1" customFormat="1" ht="14.25">
      <c r="B51" s="5" t="s">
        <v>26</v>
      </c>
      <c r="C51" s="5"/>
      <c r="D51" s="5"/>
      <c r="E51" s="6">
        <v>39813</v>
      </c>
      <c r="F51" s="7">
        <f>F36</f>
        <v>43834</v>
      </c>
      <c r="G51" s="7">
        <f>F51+7</f>
        <v>43841</v>
      </c>
      <c r="H51" s="7">
        <f>G51+7</f>
        <v>43848</v>
      </c>
      <c r="I51" s="7">
        <f>H51+7</f>
        <v>43855</v>
      </c>
      <c r="J51" s="7">
        <f>I51+7</f>
        <v>43862</v>
      </c>
      <c r="K51" s="6">
        <v>39478</v>
      </c>
      <c r="L51" s="7">
        <f>J51+7</f>
        <v>43869</v>
      </c>
      <c r="M51" s="7">
        <f>L51+7</f>
        <v>43876</v>
      </c>
      <c r="N51" s="7">
        <f>M51+7</f>
        <v>43883</v>
      </c>
      <c r="O51" s="7">
        <f>N51+7</f>
        <v>43890</v>
      </c>
      <c r="P51" s="7">
        <v>0</v>
      </c>
      <c r="Q51" s="6">
        <v>40237</v>
      </c>
      <c r="R51" s="7">
        <f>O51+7</f>
        <v>43897</v>
      </c>
      <c r="S51" s="7">
        <f>R51+7</f>
        <v>43904</v>
      </c>
      <c r="T51" s="7">
        <f>S51+7</f>
        <v>43911</v>
      </c>
      <c r="U51" s="7">
        <f>T51+7</f>
        <v>43918</v>
      </c>
      <c r="V51" s="7">
        <v>0</v>
      </c>
      <c r="W51" s="6">
        <v>40268</v>
      </c>
      <c r="X51" s="7">
        <f>U51+7</f>
        <v>43925</v>
      </c>
      <c r="Y51" s="7">
        <f>X51+7</f>
        <v>43932</v>
      </c>
      <c r="Z51" s="7">
        <f>Y51+7</f>
        <v>43939</v>
      </c>
      <c r="AA51" s="7">
        <f>Z51+7</f>
        <v>43946</v>
      </c>
      <c r="AB51" s="7">
        <v>0</v>
      </c>
      <c r="AC51" s="9">
        <v>40298</v>
      </c>
      <c r="AD51" s="10">
        <f>AA51+7</f>
        <v>43953</v>
      </c>
      <c r="AE51" s="10">
        <f>AD51+7</f>
        <v>43960</v>
      </c>
      <c r="AF51" s="10">
        <f>AE51+7</f>
        <v>43967</v>
      </c>
      <c r="AG51" s="10">
        <f>AF51+7</f>
        <v>43974</v>
      </c>
      <c r="AH51" s="10">
        <f>AG51+7</f>
        <v>43981</v>
      </c>
      <c r="AI51" s="9">
        <v>40329</v>
      </c>
      <c r="AJ51" s="10">
        <f>AH51+7</f>
        <v>43988</v>
      </c>
      <c r="AK51" s="10">
        <f>AJ51+7</f>
        <v>43995</v>
      </c>
      <c r="AL51" s="10">
        <f>AK51+7</f>
        <v>44002</v>
      </c>
      <c r="AM51" s="10">
        <f>AL51+7</f>
        <v>44009</v>
      </c>
      <c r="AN51" s="7">
        <v>0</v>
      </c>
      <c r="AO51" s="9">
        <v>39629</v>
      </c>
      <c r="AP51" s="11">
        <f>AM51+7</f>
        <v>44016</v>
      </c>
      <c r="AQ51" s="10">
        <f>AP51+7</f>
        <v>44023</v>
      </c>
      <c r="AR51" s="10">
        <f>AQ51+7</f>
        <v>44030</v>
      </c>
      <c r="AS51" s="10">
        <f>AR51+7</f>
        <v>44037</v>
      </c>
      <c r="AT51" s="7">
        <v>0</v>
      </c>
      <c r="AU51" s="9">
        <v>39660</v>
      </c>
      <c r="AV51" s="12">
        <f>AS51+7</f>
        <v>44044</v>
      </c>
      <c r="AW51" s="10">
        <f>AV51+7</f>
        <v>44051</v>
      </c>
      <c r="AX51" s="10">
        <f>AW51+7</f>
        <v>44058</v>
      </c>
      <c r="AY51" s="10">
        <f>AX51+7</f>
        <v>44065</v>
      </c>
      <c r="AZ51" s="10">
        <f>AY51+7</f>
        <v>44072</v>
      </c>
      <c r="BA51" s="13">
        <v>39691</v>
      </c>
      <c r="BB51" s="12">
        <f>AZ51+7</f>
        <v>44079</v>
      </c>
      <c r="BC51" s="10">
        <f>BB51+7</f>
        <v>44086</v>
      </c>
      <c r="BD51" s="10">
        <f>BC51+7</f>
        <v>44093</v>
      </c>
      <c r="BE51" s="10">
        <f>BD51+7</f>
        <v>44100</v>
      </c>
      <c r="BF51" s="7">
        <v>0</v>
      </c>
      <c r="BG51" s="13">
        <v>39721</v>
      </c>
      <c r="BH51" s="12">
        <f>BE51+7</f>
        <v>44107</v>
      </c>
      <c r="BI51" s="10">
        <f>BH51+7</f>
        <v>44114</v>
      </c>
      <c r="BJ51" s="10">
        <f>BI51+7</f>
        <v>44121</v>
      </c>
      <c r="BK51" s="10">
        <f>BJ51+7</f>
        <v>44128</v>
      </c>
      <c r="BL51" s="10">
        <f>BK51+7</f>
        <v>44135</v>
      </c>
      <c r="BM51" s="13">
        <v>39752</v>
      </c>
      <c r="BN51" s="10">
        <f>BL51+7</f>
        <v>44142</v>
      </c>
      <c r="BO51" s="10">
        <f>BN51+7</f>
        <v>44149</v>
      </c>
      <c r="BP51" s="10">
        <f>BO51+7</f>
        <v>44156</v>
      </c>
      <c r="BQ51" s="10">
        <f>BP51+7</f>
        <v>44163</v>
      </c>
      <c r="BR51" s="10">
        <v>0</v>
      </c>
      <c r="BS51" s="9">
        <v>40147</v>
      </c>
      <c r="BT51" s="10">
        <f>BQ51+7</f>
        <v>44170</v>
      </c>
      <c r="BU51" s="10">
        <f>BT51+7</f>
        <v>44177</v>
      </c>
      <c r="BV51" s="10">
        <f>BU51+7</f>
        <v>44184</v>
      </c>
      <c r="BW51" s="10">
        <f>BV51+7</f>
        <v>44191</v>
      </c>
      <c r="BX51" s="7">
        <v>0</v>
      </c>
      <c r="BY51" s="9">
        <v>40178</v>
      </c>
      <c r="BZ51"/>
      <c r="CA51"/>
      <c r="CB51"/>
      <c r="CC51"/>
      <c r="CD51"/>
      <c r="CE51"/>
      <c r="CF51"/>
      <c r="CG51"/>
    </row>
    <row r="52" spans="2:85" s="1" customFormat="1" ht="14.25">
      <c r="B52" s="5"/>
      <c r="C52" s="5"/>
      <c r="D52" s="5"/>
      <c r="E52" s="6"/>
      <c r="F52" s="7"/>
      <c r="G52" s="7"/>
      <c r="H52" s="7"/>
      <c r="I52" s="7"/>
      <c r="J52" s="7"/>
      <c r="K52" s="6"/>
      <c r="L52" s="7"/>
      <c r="M52" s="7"/>
      <c r="N52" s="7"/>
      <c r="O52" s="7"/>
      <c r="P52" s="7"/>
      <c r="Q52" s="6"/>
      <c r="R52" s="7"/>
      <c r="S52" s="7"/>
      <c r="T52" s="7"/>
      <c r="U52" s="7"/>
      <c r="V52" s="7"/>
      <c r="W52" s="6"/>
      <c r="X52" s="35"/>
      <c r="Y52" s="8"/>
      <c r="Z52" s="8"/>
      <c r="AA52" s="8"/>
      <c r="AB52" s="8"/>
      <c r="AC52" s="9"/>
      <c r="AD52" s="10"/>
      <c r="AE52" s="10"/>
      <c r="AF52" s="10"/>
      <c r="AG52" s="10"/>
      <c r="AH52" s="10"/>
      <c r="AI52" s="9"/>
      <c r="AJ52" s="10"/>
      <c r="AK52" s="10"/>
      <c r="AL52" s="10"/>
      <c r="AM52" s="10"/>
      <c r="AN52" s="10"/>
      <c r="AO52" s="9"/>
      <c r="AP52" s="8"/>
      <c r="AQ52" s="8"/>
      <c r="AR52" s="8"/>
      <c r="AS52" s="8"/>
      <c r="AT52" s="8"/>
      <c r="AU52" s="9"/>
      <c r="AV52" s="12"/>
      <c r="AW52" s="12"/>
      <c r="AX52" s="12"/>
      <c r="AY52" s="12"/>
      <c r="AZ52" s="12"/>
      <c r="BA52" s="13"/>
      <c r="BB52" s="12"/>
      <c r="BC52" s="12"/>
      <c r="BD52" s="12"/>
      <c r="BE52" s="12"/>
      <c r="BF52" s="12"/>
      <c r="BG52" s="13"/>
      <c r="BH52" s="12"/>
      <c r="BI52" s="12"/>
      <c r="BJ52" s="12"/>
      <c r="BK52" s="12"/>
      <c r="BL52" s="12"/>
      <c r="BM52" s="13"/>
      <c r="BN52" s="10"/>
      <c r="BO52" s="10"/>
      <c r="BP52" s="10"/>
      <c r="BQ52" s="10"/>
      <c r="BR52" s="10"/>
      <c r="BS52" s="9"/>
      <c r="BT52" s="10"/>
      <c r="BU52" s="10"/>
      <c r="BV52" s="10"/>
      <c r="BW52" s="10"/>
      <c r="BX52" s="10"/>
      <c r="BY52" s="9"/>
      <c r="BZ52"/>
      <c r="CA52"/>
      <c r="CB52"/>
      <c r="CC52"/>
      <c r="CD52"/>
      <c r="CE52"/>
      <c r="CF52"/>
      <c r="CG52"/>
    </row>
    <row r="53" spans="1:85" s="1" customFormat="1" ht="15">
      <c r="A53" s="38" t="s">
        <v>19</v>
      </c>
      <c r="B53" s="14"/>
      <c r="C53" s="14"/>
      <c r="E53" s="3"/>
      <c r="K53" s="3"/>
      <c r="Q53" s="3"/>
      <c r="W53" s="15"/>
      <c r="AC53" s="3"/>
      <c r="AI53" s="3"/>
      <c r="AO53" s="3"/>
      <c r="AU53" s="3"/>
      <c r="BA53" s="3"/>
      <c r="BG53" s="3"/>
      <c r="BM53" s="3"/>
      <c r="BS53" s="3"/>
      <c r="BY53" s="3"/>
      <c r="BZ53"/>
      <c r="CA53"/>
      <c r="CB53"/>
      <c r="CC53"/>
      <c r="CD53"/>
      <c r="CE53"/>
      <c r="CF53"/>
      <c r="CG53"/>
    </row>
    <row r="54" spans="2:85" s="1" customFormat="1" ht="14.25">
      <c r="B54" s="14" t="s">
        <v>40</v>
      </c>
      <c r="C54" s="14"/>
      <c r="D54" s="14"/>
      <c r="E54" s="3"/>
      <c r="F54"/>
      <c r="G54"/>
      <c r="H54"/>
      <c r="I54"/>
      <c r="J54"/>
      <c r="K54" s="17"/>
      <c r="L54"/>
      <c r="M54"/>
      <c r="N54"/>
      <c r="O54"/>
      <c r="P54"/>
      <c r="Q54" s="17"/>
      <c r="R54"/>
      <c r="S54"/>
      <c r="T54"/>
      <c r="U54"/>
      <c r="V54"/>
      <c r="W54" s="19"/>
      <c r="X54"/>
      <c r="Y54"/>
      <c r="Z54"/>
      <c r="AA54"/>
      <c r="AB54"/>
      <c r="AC54" s="3"/>
      <c r="AD54"/>
      <c r="AE54"/>
      <c r="AF54"/>
      <c r="AG54"/>
      <c r="AH54"/>
      <c r="AI54" s="3"/>
      <c r="AJ54"/>
      <c r="AK54"/>
      <c r="AL54"/>
      <c r="AM54"/>
      <c r="AN54"/>
      <c r="AO54" s="3"/>
      <c r="AP54"/>
      <c r="AQ54"/>
      <c r="AR54"/>
      <c r="AS54"/>
      <c r="AT54"/>
      <c r="AU54" s="3"/>
      <c r="AV54"/>
      <c r="AW54"/>
      <c r="AX54"/>
      <c r="AY54"/>
      <c r="AZ54"/>
      <c r="BA54" s="3"/>
      <c r="BB54"/>
      <c r="BC54"/>
      <c r="BD54"/>
      <c r="BE54"/>
      <c r="BF54"/>
      <c r="BG54" s="3"/>
      <c r="BH54"/>
      <c r="BI54"/>
      <c r="BJ54"/>
      <c r="BK54"/>
      <c r="BL54"/>
      <c r="BM54" s="20"/>
      <c r="BN54"/>
      <c r="BO54"/>
      <c r="BP54"/>
      <c r="BQ54"/>
      <c r="BR54"/>
      <c r="BS54" s="3"/>
      <c r="BT54"/>
      <c r="BU54"/>
      <c r="BV54"/>
      <c r="BW54"/>
      <c r="BX54"/>
      <c r="BY54" s="3"/>
      <c r="BZ54"/>
      <c r="CA54"/>
      <c r="CB54"/>
      <c r="CC54"/>
      <c r="CD54"/>
      <c r="CE54"/>
      <c r="CF54"/>
      <c r="CG54"/>
    </row>
    <row r="55" spans="2:85" s="1" customFormat="1" ht="14.25">
      <c r="B55" s="14" t="s">
        <v>40</v>
      </c>
      <c r="C55" s="14"/>
      <c r="D55" s="14"/>
      <c r="E55" s="3"/>
      <c r="F55"/>
      <c r="G55"/>
      <c r="H55"/>
      <c r="I55"/>
      <c r="J55"/>
      <c r="K55" s="17"/>
      <c r="L55"/>
      <c r="M55"/>
      <c r="N55"/>
      <c r="O55"/>
      <c r="P55"/>
      <c r="Q55" s="17"/>
      <c r="R55"/>
      <c r="S55"/>
      <c r="T55"/>
      <c r="U55"/>
      <c r="V55"/>
      <c r="W55" s="19"/>
      <c r="X55"/>
      <c r="Y55"/>
      <c r="Z55"/>
      <c r="AA55"/>
      <c r="AB55"/>
      <c r="AC55" s="3"/>
      <c r="AD55"/>
      <c r="AE55"/>
      <c r="AF55"/>
      <c r="AG55"/>
      <c r="AH55"/>
      <c r="AI55" s="3"/>
      <c r="AJ55"/>
      <c r="AK55"/>
      <c r="AL55"/>
      <c r="AM55"/>
      <c r="AN55"/>
      <c r="AO55" s="3"/>
      <c r="AP55"/>
      <c r="AQ55"/>
      <c r="AR55"/>
      <c r="AS55"/>
      <c r="AT55"/>
      <c r="AU55" s="3"/>
      <c r="AV55"/>
      <c r="AW55"/>
      <c r="AX55"/>
      <c r="AY55"/>
      <c r="AZ55"/>
      <c r="BA55" s="3"/>
      <c r="BB55"/>
      <c r="BC55"/>
      <c r="BD55"/>
      <c r="BE55"/>
      <c r="BF55"/>
      <c r="BG55" s="3"/>
      <c r="BH55"/>
      <c r="BI55"/>
      <c r="BJ55"/>
      <c r="BK55"/>
      <c r="BL55"/>
      <c r="BM55" s="20"/>
      <c r="BN55"/>
      <c r="BO55"/>
      <c r="BP55"/>
      <c r="BQ55"/>
      <c r="BR55"/>
      <c r="BS55" s="3"/>
      <c r="BT55"/>
      <c r="BU55"/>
      <c r="BV55"/>
      <c r="BW55"/>
      <c r="BX55"/>
      <c r="BY55" s="3"/>
      <c r="BZ55"/>
      <c r="CA55"/>
      <c r="CB55"/>
      <c r="CC55"/>
      <c r="CD55"/>
      <c r="CE55"/>
      <c r="CF55"/>
      <c r="CG55"/>
    </row>
    <row r="56" spans="2:85" s="1" customFormat="1" ht="14.25">
      <c r="B56" s="14" t="s">
        <v>40</v>
      </c>
      <c r="C56" s="14"/>
      <c r="D56" s="14"/>
      <c r="E56" s="3"/>
      <c r="F56"/>
      <c r="G56"/>
      <c r="H56"/>
      <c r="I56"/>
      <c r="J56"/>
      <c r="K56" s="3">
        <f>SUM(K54:K55)</f>
        <v>0</v>
      </c>
      <c r="L56"/>
      <c r="M56"/>
      <c r="N56"/>
      <c r="O56"/>
      <c r="P56"/>
      <c r="Q56" s="3">
        <f>SUM(Q54:Q55)</f>
        <v>0</v>
      </c>
      <c r="R56"/>
      <c r="S56"/>
      <c r="T56"/>
      <c r="U56"/>
      <c r="V56"/>
      <c r="W56" s="3">
        <f>SUM(W54:W55)</f>
        <v>0</v>
      </c>
      <c r="X56"/>
      <c r="Y56"/>
      <c r="Z56"/>
      <c r="AA56"/>
      <c r="AB56"/>
      <c r="AC56" s="3">
        <f>SUM(AC54:AC55)</f>
        <v>0</v>
      </c>
      <c r="AD56"/>
      <c r="AE56"/>
      <c r="AF56"/>
      <c r="AG56"/>
      <c r="AH56"/>
      <c r="AI56" s="3">
        <f>SUM(AI54:AI55)</f>
        <v>0</v>
      </c>
      <c r="AJ56"/>
      <c r="AK56"/>
      <c r="AL56"/>
      <c r="AM56"/>
      <c r="AN56"/>
      <c r="AO56" s="3">
        <f>SUM(AO54:AO55)</f>
        <v>0</v>
      </c>
      <c r="AP56"/>
      <c r="AQ56"/>
      <c r="AR56"/>
      <c r="AS56"/>
      <c r="AT56"/>
      <c r="AU56" s="3">
        <f>SUM(AU54:AU55)</f>
        <v>0</v>
      </c>
      <c r="AV56"/>
      <c r="AW56"/>
      <c r="AX56"/>
      <c r="AY56"/>
      <c r="AZ56"/>
      <c r="BA56" s="3">
        <f>SUM(BA54:BA55)</f>
        <v>0</v>
      </c>
      <c r="BB56"/>
      <c r="BC56"/>
      <c r="BD56"/>
      <c r="BE56"/>
      <c r="BF56"/>
      <c r="BG56" s="3">
        <f>SUM(BG54:BG55)</f>
        <v>0</v>
      </c>
      <c r="BH56"/>
      <c r="BI56"/>
      <c r="BJ56"/>
      <c r="BK56"/>
      <c r="BL56"/>
      <c r="BM56" s="3">
        <f>SUM(BM54:BM55)</f>
        <v>0</v>
      </c>
      <c r="BN56"/>
      <c r="BO56"/>
      <c r="BP56"/>
      <c r="BQ56"/>
      <c r="BR56"/>
      <c r="BS56" s="3">
        <f>SUM(BS54:BS55)</f>
        <v>0</v>
      </c>
      <c r="BT56"/>
      <c r="BU56"/>
      <c r="BV56"/>
      <c r="BW56"/>
      <c r="BX56"/>
      <c r="BY56" s="3">
        <f>SUM(BY54:BY55)</f>
        <v>0</v>
      </c>
      <c r="BZ56"/>
      <c r="CA56"/>
      <c r="CB56"/>
      <c r="CC56"/>
      <c r="CD56"/>
      <c r="CE56"/>
      <c r="CF56"/>
      <c r="CG56"/>
    </row>
    <row r="57" spans="2:85" s="1" customFormat="1" ht="14.25">
      <c r="B57" s="14" t="s">
        <v>40</v>
      </c>
      <c r="C57" s="14"/>
      <c r="D57" s="14"/>
      <c r="E57" s="3"/>
      <c r="F57"/>
      <c r="G57"/>
      <c r="H57"/>
      <c r="I57"/>
      <c r="J57"/>
      <c r="K57" s="17"/>
      <c r="L57"/>
      <c r="M57"/>
      <c r="N57"/>
      <c r="O57"/>
      <c r="P57"/>
      <c r="Q57" s="17"/>
      <c r="R57"/>
      <c r="S57"/>
      <c r="T57"/>
      <c r="U57"/>
      <c r="V57"/>
      <c r="W57" s="19"/>
      <c r="X57"/>
      <c r="Y57"/>
      <c r="Z57"/>
      <c r="AA57"/>
      <c r="AB57"/>
      <c r="AC57" s="3"/>
      <c r="AD57"/>
      <c r="AE57"/>
      <c r="AF57"/>
      <c r="AG57"/>
      <c r="AH57"/>
      <c r="AI57" s="3"/>
      <c r="AJ57"/>
      <c r="AK57"/>
      <c r="AL57"/>
      <c r="AM57"/>
      <c r="AN57"/>
      <c r="AO57" s="3"/>
      <c r="AP57"/>
      <c r="AQ57"/>
      <c r="AR57"/>
      <c r="AS57"/>
      <c r="AT57"/>
      <c r="AU57" s="3"/>
      <c r="AV57"/>
      <c r="AW57"/>
      <c r="AX57"/>
      <c r="AY57"/>
      <c r="AZ57"/>
      <c r="BA57" s="3"/>
      <c r="BB57"/>
      <c r="BC57"/>
      <c r="BD57"/>
      <c r="BE57"/>
      <c r="BF57"/>
      <c r="BG57" s="3"/>
      <c r="BH57"/>
      <c r="BI57"/>
      <c r="BJ57"/>
      <c r="BK57"/>
      <c r="BL57"/>
      <c r="BM57" s="20"/>
      <c r="BN57"/>
      <c r="BO57"/>
      <c r="BP57"/>
      <c r="BQ57"/>
      <c r="BR57"/>
      <c r="BS57" s="3"/>
      <c r="BT57"/>
      <c r="BU57"/>
      <c r="BV57"/>
      <c r="BW57"/>
      <c r="BX57"/>
      <c r="BY57" s="3"/>
      <c r="BZ57"/>
      <c r="CA57"/>
      <c r="CB57"/>
      <c r="CC57"/>
      <c r="CD57"/>
      <c r="CE57"/>
      <c r="CF57"/>
      <c r="CG57"/>
    </row>
    <row r="58" spans="2:85" s="1" customFormat="1" ht="14.25">
      <c r="B58" s="14" t="s">
        <v>40</v>
      </c>
      <c r="C58" s="14"/>
      <c r="D58" s="14"/>
      <c r="E58" s="3"/>
      <c r="F58"/>
      <c r="G58"/>
      <c r="H58"/>
      <c r="I58"/>
      <c r="J58"/>
      <c r="K58" s="17"/>
      <c r="L58"/>
      <c r="M58"/>
      <c r="N58"/>
      <c r="O58"/>
      <c r="P58"/>
      <c r="Q58" s="17"/>
      <c r="R58"/>
      <c r="S58"/>
      <c r="T58"/>
      <c r="U58"/>
      <c r="V58"/>
      <c r="W58" s="19"/>
      <c r="X58"/>
      <c r="Y58"/>
      <c r="Z58"/>
      <c r="AA58"/>
      <c r="AB58"/>
      <c r="AC58" s="3"/>
      <c r="AD58"/>
      <c r="AE58"/>
      <c r="AF58"/>
      <c r="AG58"/>
      <c r="AH58"/>
      <c r="AI58" s="3"/>
      <c r="AJ58"/>
      <c r="AK58"/>
      <c r="AL58"/>
      <c r="AM58"/>
      <c r="AN58"/>
      <c r="AO58" s="3"/>
      <c r="AP58"/>
      <c r="AQ58"/>
      <c r="AR58"/>
      <c r="AS58"/>
      <c r="AT58"/>
      <c r="AU58" s="3"/>
      <c r="AV58"/>
      <c r="AW58"/>
      <c r="AX58"/>
      <c r="AY58"/>
      <c r="AZ58"/>
      <c r="BA58" s="3"/>
      <c r="BB58"/>
      <c r="BC58"/>
      <c r="BD58"/>
      <c r="BE58"/>
      <c r="BF58"/>
      <c r="BG58" s="3"/>
      <c r="BH58"/>
      <c r="BI58"/>
      <c r="BJ58"/>
      <c r="BK58"/>
      <c r="BL58"/>
      <c r="BM58" s="20"/>
      <c r="BN58"/>
      <c r="BO58"/>
      <c r="BP58"/>
      <c r="BQ58"/>
      <c r="BR58"/>
      <c r="BS58" s="3"/>
      <c r="BT58"/>
      <c r="BU58"/>
      <c r="BV58"/>
      <c r="BW58"/>
      <c r="BX58"/>
      <c r="BY58" s="3"/>
      <c r="BZ58"/>
      <c r="CA58"/>
      <c r="CB58"/>
      <c r="CC58"/>
      <c r="CD58"/>
      <c r="CE58"/>
      <c r="CF58"/>
      <c r="CG58"/>
    </row>
    <row r="59" spans="2:85" s="1" customFormat="1" ht="14.25">
      <c r="B59" s="14"/>
      <c r="C59" s="14"/>
      <c r="D59" s="14"/>
      <c r="E59" s="3"/>
      <c r="F59" s="16"/>
      <c r="G59" s="16"/>
      <c r="H59" s="16"/>
      <c r="I59" s="16"/>
      <c r="J59" s="16"/>
      <c r="K59" s="17"/>
      <c r="L59" s="16"/>
      <c r="M59" s="16"/>
      <c r="N59" s="16"/>
      <c r="O59" s="16"/>
      <c r="P59" s="16"/>
      <c r="Q59" s="17"/>
      <c r="R59" s="18"/>
      <c r="S59" s="18"/>
      <c r="T59" s="18"/>
      <c r="U59" s="18"/>
      <c r="V59" s="16"/>
      <c r="W59" s="19"/>
      <c r="AB59" s="16"/>
      <c r="AC59" s="3"/>
      <c r="AH59" s="16"/>
      <c r="AI59" s="3"/>
      <c r="AN59" s="16"/>
      <c r="AO59" s="3"/>
      <c r="AT59" s="16"/>
      <c r="AU59" s="3"/>
      <c r="AZ59" s="16"/>
      <c r="BA59" s="3"/>
      <c r="BF59" s="16"/>
      <c r="BG59" s="3"/>
      <c r="BL59" s="16"/>
      <c r="BM59" s="20"/>
      <c r="BN59" s="21"/>
      <c r="BO59" s="21"/>
      <c r="BP59" s="21"/>
      <c r="BQ59" s="21"/>
      <c r="BR59" s="16"/>
      <c r="BS59" s="3"/>
      <c r="BX59" s="16"/>
      <c r="BY59" s="3"/>
      <c r="BZ59"/>
      <c r="CA59"/>
      <c r="CB59"/>
      <c r="CC59"/>
      <c r="CD59"/>
      <c r="CE59"/>
      <c r="CF59"/>
      <c r="CG59"/>
    </row>
    <row r="60" spans="1:85" s="39" customFormat="1" ht="15" thickBot="1">
      <c r="A60" s="39" t="s">
        <v>24</v>
      </c>
      <c r="E60" s="43">
        <f aca="true" t="shared" si="15" ref="E60:AJ60">SUM(E54:E59)</f>
        <v>0</v>
      </c>
      <c r="F60" s="44">
        <f t="shared" si="15"/>
        <v>0</v>
      </c>
      <c r="G60" s="44">
        <f t="shared" si="15"/>
        <v>0</v>
      </c>
      <c r="H60" s="44">
        <f t="shared" si="15"/>
        <v>0</v>
      </c>
      <c r="I60" s="44">
        <f t="shared" si="15"/>
        <v>0</v>
      </c>
      <c r="J60" s="44">
        <f t="shared" si="15"/>
        <v>0</v>
      </c>
      <c r="K60" s="44">
        <f t="shared" si="15"/>
        <v>0</v>
      </c>
      <c r="L60" s="44">
        <f t="shared" si="15"/>
        <v>0</v>
      </c>
      <c r="M60" s="44">
        <f t="shared" si="15"/>
        <v>0</v>
      </c>
      <c r="N60" s="44">
        <f t="shared" si="15"/>
        <v>0</v>
      </c>
      <c r="O60" s="44">
        <f t="shared" si="15"/>
        <v>0</v>
      </c>
      <c r="P60" s="44">
        <f t="shared" si="15"/>
        <v>0</v>
      </c>
      <c r="Q60" s="44">
        <f t="shared" si="15"/>
        <v>0</v>
      </c>
      <c r="R60" s="44">
        <f t="shared" si="15"/>
        <v>0</v>
      </c>
      <c r="S60" s="44">
        <f t="shared" si="15"/>
        <v>0</v>
      </c>
      <c r="T60" s="44">
        <f t="shared" si="15"/>
        <v>0</v>
      </c>
      <c r="U60" s="44">
        <f t="shared" si="15"/>
        <v>0</v>
      </c>
      <c r="V60" s="44">
        <f t="shared" si="15"/>
        <v>0</v>
      </c>
      <c r="W60" s="44">
        <f t="shared" si="15"/>
        <v>0</v>
      </c>
      <c r="X60" s="44">
        <f t="shared" si="15"/>
        <v>0</v>
      </c>
      <c r="Y60" s="44">
        <f t="shared" si="15"/>
        <v>0</v>
      </c>
      <c r="Z60" s="44">
        <f t="shared" si="15"/>
        <v>0</v>
      </c>
      <c r="AA60" s="44">
        <f t="shared" si="15"/>
        <v>0</v>
      </c>
      <c r="AB60" s="44">
        <f t="shared" si="15"/>
        <v>0</v>
      </c>
      <c r="AC60" s="44">
        <f t="shared" si="15"/>
        <v>0</v>
      </c>
      <c r="AD60" s="44">
        <f t="shared" si="15"/>
        <v>0</v>
      </c>
      <c r="AE60" s="44">
        <f t="shared" si="15"/>
        <v>0</v>
      </c>
      <c r="AF60" s="44">
        <f t="shared" si="15"/>
        <v>0</v>
      </c>
      <c r="AG60" s="44">
        <f t="shared" si="15"/>
        <v>0</v>
      </c>
      <c r="AH60" s="44">
        <f t="shared" si="15"/>
        <v>0</v>
      </c>
      <c r="AI60" s="44">
        <f t="shared" si="15"/>
        <v>0</v>
      </c>
      <c r="AJ60" s="44">
        <f t="shared" si="15"/>
        <v>0</v>
      </c>
      <c r="AK60" s="44">
        <f aca="true" t="shared" si="16" ref="AK60:BP60">SUM(AK54:AK59)</f>
        <v>0</v>
      </c>
      <c r="AL60" s="44">
        <f t="shared" si="16"/>
        <v>0</v>
      </c>
      <c r="AM60" s="44">
        <f t="shared" si="16"/>
        <v>0</v>
      </c>
      <c r="AN60" s="44">
        <f t="shared" si="16"/>
        <v>0</v>
      </c>
      <c r="AO60" s="44">
        <f t="shared" si="16"/>
        <v>0</v>
      </c>
      <c r="AP60" s="44">
        <f t="shared" si="16"/>
        <v>0</v>
      </c>
      <c r="AQ60" s="44">
        <f t="shared" si="16"/>
        <v>0</v>
      </c>
      <c r="AR60" s="44">
        <f t="shared" si="16"/>
        <v>0</v>
      </c>
      <c r="AS60" s="44">
        <f t="shared" si="16"/>
        <v>0</v>
      </c>
      <c r="AT60" s="44">
        <f t="shared" si="16"/>
        <v>0</v>
      </c>
      <c r="AU60" s="44">
        <f t="shared" si="16"/>
        <v>0</v>
      </c>
      <c r="AV60" s="44">
        <f t="shared" si="16"/>
        <v>0</v>
      </c>
      <c r="AW60" s="44">
        <f t="shared" si="16"/>
        <v>0</v>
      </c>
      <c r="AX60" s="44">
        <f t="shared" si="16"/>
        <v>0</v>
      </c>
      <c r="AY60" s="44">
        <f t="shared" si="16"/>
        <v>0</v>
      </c>
      <c r="AZ60" s="44">
        <f t="shared" si="16"/>
        <v>0</v>
      </c>
      <c r="BA60" s="44">
        <f t="shared" si="16"/>
        <v>0</v>
      </c>
      <c r="BB60" s="44">
        <f t="shared" si="16"/>
        <v>0</v>
      </c>
      <c r="BC60" s="44">
        <f t="shared" si="16"/>
        <v>0</v>
      </c>
      <c r="BD60" s="44">
        <f t="shared" si="16"/>
        <v>0</v>
      </c>
      <c r="BE60" s="44">
        <f t="shared" si="16"/>
        <v>0</v>
      </c>
      <c r="BF60" s="44">
        <f t="shared" si="16"/>
        <v>0</v>
      </c>
      <c r="BG60" s="44">
        <f t="shared" si="16"/>
        <v>0</v>
      </c>
      <c r="BH60" s="44">
        <f t="shared" si="16"/>
        <v>0</v>
      </c>
      <c r="BI60" s="44">
        <f t="shared" si="16"/>
        <v>0</v>
      </c>
      <c r="BJ60" s="44">
        <f t="shared" si="16"/>
        <v>0</v>
      </c>
      <c r="BK60" s="44">
        <f t="shared" si="16"/>
        <v>0</v>
      </c>
      <c r="BL60" s="44">
        <f t="shared" si="16"/>
        <v>0</v>
      </c>
      <c r="BM60" s="44">
        <f t="shared" si="16"/>
        <v>0</v>
      </c>
      <c r="BN60" s="44">
        <f t="shared" si="16"/>
        <v>0</v>
      </c>
      <c r="BO60" s="44">
        <f t="shared" si="16"/>
        <v>0</v>
      </c>
      <c r="BP60" s="44">
        <f t="shared" si="16"/>
        <v>0</v>
      </c>
      <c r="BQ60" s="44">
        <f aca="true" t="shared" si="17" ref="BQ60:BY60">SUM(BQ54:BQ59)</f>
        <v>0</v>
      </c>
      <c r="BR60" s="44">
        <f t="shared" si="17"/>
        <v>0</v>
      </c>
      <c r="BS60" s="44">
        <f t="shared" si="17"/>
        <v>0</v>
      </c>
      <c r="BT60" s="44">
        <f t="shared" si="17"/>
        <v>0</v>
      </c>
      <c r="BU60" s="44">
        <f t="shared" si="17"/>
        <v>0</v>
      </c>
      <c r="BV60" s="44">
        <f t="shared" si="17"/>
        <v>0</v>
      </c>
      <c r="BW60" s="44">
        <f t="shared" si="17"/>
        <v>0</v>
      </c>
      <c r="BX60" s="44">
        <f t="shared" si="17"/>
        <v>0</v>
      </c>
      <c r="BY60" s="44">
        <f t="shared" si="17"/>
        <v>0</v>
      </c>
      <c r="BZ60"/>
      <c r="CA60"/>
      <c r="CB60"/>
      <c r="CC60"/>
      <c r="CD60"/>
      <c r="CE60"/>
      <c r="CF60"/>
      <c r="CG60"/>
    </row>
    <row r="61" spans="1:77" ht="15.75" thickBot="1">
      <c r="A61" s="40" t="s">
        <v>21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</row>
    <row r="62" spans="1:77" ht="15.75" thickBot="1">
      <c r="A62" s="40" t="s">
        <v>22</v>
      </c>
      <c r="E62" s="42" t="e">
        <f aca="true" t="shared" si="18" ref="E62:AJ62">E60/E61</f>
        <v>#DIV/0!</v>
      </c>
      <c r="F62" s="42" t="e">
        <f t="shared" si="18"/>
        <v>#DIV/0!</v>
      </c>
      <c r="G62" s="42" t="e">
        <f t="shared" si="18"/>
        <v>#DIV/0!</v>
      </c>
      <c r="H62" s="42" t="e">
        <f t="shared" si="18"/>
        <v>#DIV/0!</v>
      </c>
      <c r="I62" s="42" t="e">
        <f t="shared" si="18"/>
        <v>#DIV/0!</v>
      </c>
      <c r="J62" s="42" t="e">
        <f t="shared" si="18"/>
        <v>#DIV/0!</v>
      </c>
      <c r="K62" s="42" t="e">
        <f t="shared" si="18"/>
        <v>#DIV/0!</v>
      </c>
      <c r="L62" s="42" t="e">
        <f t="shared" si="18"/>
        <v>#DIV/0!</v>
      </c>
      <c r="M62" s="42" t="e">
        <f t="shared" si="18"/>
        <v>#DIV/0!</v>
      </c>
      <c r="N62" s="42" t="e">
        <f t="shared" si="18"/>
        <v>#DIV/0!</v>
      </c>
      <c r="O62" s="42" t="e">
        <f t="shared" si="18"/>
        <v>#DIV/0!</v>
      </c>
      <c r="P62" s="42" t="e">
        <f t="shared" si="18"/>
        <v>#DIV/0!</v>
      </c>
      <c r="Q62" s="42" t="e">
        <f t="shared" si="18"/>
        <v>#DIV/0!</v>
      </c>
      <c r="R62" s="42" t="e">
        <f t="shared" si="18"/>
        <v>#DIV/0!</v>
      </c>
      <c r="S62" s="42" t="e">
        <f t="shared" si="18"/>
        <v>#DIV/0!</v>
      </c>
      <c r="T62" s="42" t="e">
        <f t="shared" si="18"/>
        <v>#DIV/0!</v>
      </c>
      <c r="U62" s="42" t="e">
        <f t="shared" si="18"/>
        <v>#DIV/0!</v>
      </c>
      <c r="V62" s="42" t="e">
        <f t="shared" si="18"/>
        <v>#DIV/0!</v>
      </c>
      <c r="W62" s="42" t="e">
        <f t="shared" si="18"/>
        <v>#DIV/0!</v>
      </c>
      <c r="X62" s="42" t="e">
        <f t="shared" si="18"/>
        <v>#DIV/0!</v>
      </c>
      <c r="Y62" s="42" t="e">
        <f t="shared" si="18"/>
        <v>#DIV/0!</v>
      </c>
      <c r="Z62" s="42" t="e">
        <f t="shared" si="18"/>
        <v>#DIV/0!</v>
      </c>
      <c r="AA62" s="42" t="e">
        <f t="shared" si="18"/>
        <v>#DIV/0!</v>
      </c>
      <c r="AB62" s="42" t="e">
        <f t="shared" si="18"/>
        <v>#DIV/0!</v>
      </c>
      <c r="AC62" s="42" t="e">
        <f t="shared" si="18"/>
        <v>#DIV/0!</v>
      </c>
      <c r="AD62" s="42" t="e">
        <f t="shared" si="18"/>
        <v>#DIV/0!</v>
      </c>
      <c r="AE62" s="42" t="e">
        <f t="shared" si="18"/>
        <v>#DIV/0!</v>
      </c>
      <c r="AF62" s="42" t="e">
        <f t="shared" si="18"/>
        <v>#DIV/0!</v>
      </c>
      <c r="AG62" s="42" t="e">
        <f t="shared" si="18"/>
        <v>#DIV/0!</v>
      </c>
      <c r="AH62" s="42" t="e">
        <f t="shared" si="18"/>
        <v>#DIV/0!</v>
      </c>
      <c r="AI62" s="42" t="e">
        <f t="shared" si="18"/>
        <v>#DIV/0!</v>
      </c>
      <c r="AJ62" s="42" t="e">
        <f t="shared" si="18"/>
        <v>#DIV/0!</v>
      </c>
      <c r="AK62" s="42" t="e">
        <f aca="true" t="shared" si="19" ref="AK62:BP62">AK60/AK61</f>
        <v>#DIV/0!</v>
      </c>
      <c r="AL62" s="42" t="e">
        <f t="shared" si="19"/>
        <v>#DIV/0!</v>
      </c>
      <c r="AM62" s="42" t="e">
        <f t="shared" si="19"/>
        <v>#DIV/0!</v>
      </c>
      <c r="AN62" s="42" t="e">
        <f t="shared" si="19"/>
        <v>#DIV/0!</v>
      </c>
      <c r="AO62" s="42" t="e">
        <f t="shared" si="19"/>
        <v>#DIV/0!</v>
      </c>
      <c r="AP62" s="42" t="e">
        <f t="shared" si="19"/>
        <v>#DIV/0!</v>
      </c>
      <c r="AQ62" s="42" t="e">
        <f t="shared" si="19"/>
        <v>#DIV/0!</v>
      </c>
      <c r="AR62" s="42" t="e">
        <f t="shared" si="19"/>
        <v>#DIV/0!</v>
      </c>
      <c r="AS62" s="42" t="e">
        <f t="shared" si="19"/>
        <v>#DIV/0!</v>
      </c>
      <c r="AT62" s="42" t="e">
        <f t="shared" si="19"/>
        <v>#DIV/0!</v>
      </c>
      <c r="AU62" s="42" t="e">
        <f t="shared" si="19"/>
        <v>#DIV/0!</v>
      </c>
      <c r="AV62" s="42" t="e">
        <f t="shared" si="19"/>
        <v>#DIV/0!</v>
      </c>
      <c r="AW62" s="42" t="e">
        <f t="shared" si="19"/>
        <v>#DIV/0!</v>
      </c>
      <c r="AX62" s="42" t="e">
        <f t="shared" si="19"/>
        <v>#DIV/0!</v>
      </c>
      <c r="AY62" s="42" t="e">
        <f t="shared" si="19"/>
        <v>#DIV/0!</v>
      </c>
      <c r="AZ62" s="42" t="e">
        <f t="shared" si="19"/>
        <v>#DIV/0!</v>
      </c>
      <c r="BA62" s="42" t="e">
        <f t="shared" si="19"/>
        <v>#DIV/0!</v>
      </c>
      <c r="BB62" s="42" t="e">
        <f t="shared" si="19"/>
        <v>#DIV/0!</v>
      </c>
      <c r="BC62" s="42" t="e">
        <f t="shared" si="19"/>
        <v>#DIV/0!</v>
      </c>
      <c r="BD62" s="42" t="e">
        <f t="shared" si="19"/>
        <v>#DIV/0!</v>
      </c>
      <c r="BE62" s="42" t="e">
        <f t="shared" si="19"/>
        <v>#DIV/0!</v>
      </c>
      <c r="BF62" s="42" t="e">
        <f t="shared" si="19"/>
        <v>#DIV/0!</v>
      </c>
      <c r="BG62" s="42" t="e">
        <f t="shared" si="19"/>
        <v>#DIV/0!</v>
      </c>
      <c r="BH62" s="42" t="e">
        <f t="shared" si="19"/>
        <v>#DIV/0!</v>
      </c>
      <c r="BI62" s="42" t="e">
        <f t="shared" si="19"/>
        <v>#DIV/0!</v>
      </c>
      <c r="BJ62" s="42" t="e">
        <f t="shared" si="19"/>
        <v>#DIV/0!</v>
      </c>
      <c r="BK62" s="42" t="e">
        <f t="shared" si="19"/>
        <v>#DIV/0!</v>
      </c>
      <c r="BL62" s="42" t="e">
        <f t="shared" si="19"/>
        <v>#DIV/0!</v>
      </c>
      <c r="BM62" s="42" t="e">
        <f t="shared" si="19"/>
        <v>#DIV/0!</v>
      </c>
      <c r="BN62" s="42" t="e">
        <f t="shared" si="19"/>
        <v>#DIV/0!</v>
      </c>
      <c r="BO62" s="42" t="e">
        <f t="shared" si="19"/>
        <v>#DIV/0!</v>
      </c>
      <c r="BP62" s="42" t="e">
        <f t="shared" si="19"/>
        <v>#DIV/0!</v>
      </c>
      <c r="BQ62" s="42" t="e">
        <f aca="true" t="shared" si="20" ref="BQ62:BY62">BQ60/BQ61</f>
        <v>#DIV/0!</v>
      </c>
      <c r="BR62" s="42" t="e">
        <f t="shared" si="20"/>
        <v>#DIV/0!</v>
      </c>
      <c r="BS62" s="42" t="e">
        <f t="shared" si="20"/>
        <v>#DIV/0!</v>
      </c>
      <c r="BT62" s="42" t="e">
        <f t="shared" si="20"/>
        <v>#DIV/0!</v>
      </c>
      <c r="BU62" s="42" t="e">
        <f t="shared" si="20"/>
        <v>#DIV/0!</v>
      </c>
      <c r="BV62" s="42" t="e">
        <f t="shared" si="20"/>
        <v>#DIV/0!</v>
      </c>
      <c r="BW62" s="42" t="e">
        <f t="shared" si="20"/>
        <v>#DIV/0!</v>
      </c>
      <c r="BX62" s="42" t="e">
        <f t="shared" si="20"/>
        <v>#DIV/0!</v>
      </c>
      <c r="BY62" s="42" t="e">
        <f t="shared" si="20"/>
        <v>#DIV/0!</v>
      </c>
    </row>
    <row r="65" spans="2:77" s="1" customFormat="1" ht="13.5">
      <c r="B65" s="2"/>
      <c r="C65" s="2"/>
      <c r="D65" s="2"/>
      <c r="E65" s="4">
        <f>E50</f>
        <v>2019</v>
      </c>
      <c r="F65" s="5">
        <f>E65+1</f>
        <v>2020</v>
      </c>
      <c r="K65" s="3"/>
      <c r="Q65" s="3"/>
      <c r="W65" s="3"/>
      <c r="AC65" s="3"/>
      <c r="AI65" s="3"/>
      <c r="AO65" s="3"/>
      <c r="AU65" s="3"/>
      <c r="BA65" s="3"/>
      <c r="BG65" s="3"/>
      <c r="BM65" s="3"/>
      <c r="BS65" s="3"/>
      <c r="BY65" s="3"/>
    </row>
    <row r="66" spans="2:80" s="1" customFormat="1" ht="13.5">
      <c r="B66" s="5" t="s">
        <v>27</v>
      </c>
      <c r="C66" s="5"/>
      <c r="D66" s="5"/>
      <c r="E66" s="6">
        <v>39813</v>
      </c>
      <c r="F66" s="7">
        <f>F51</f>
        <v>43834</v>
      </c>
      <c r="G66" s="7">
        <f>F66+7</f>
        <v>43841</v>
      </c>
      <c r="H66" s="7">
        <f>G66+7</f>
        <v>43848</v>
      </c>
      <c r="I66" s="7">
        <f>H66+7</f>
        <v>43855</v>
      </c>
      <c r="J66" s="7">
        <f>I66+7</f>
        <v>43862</v>
      </c>
      <c r="K66" s="6">
        <v>39478</v>
      </c>
      <c r="L66" s="7">
        <f>J66+7</f>
        <v>43869</v>
      </c>
      <c r="M66" s="7">
        <f>L66+7</f>
        <v>43876</v>
      </c>
      <c r="N66" s="7">
        <f>M66+7</f>
        <v>43883</v>
      </c>
      <c r="O66" s="7">
        <f>N66+7</f>
        <v>43890</v>
      </c>
      <c r="P66" s="7">
        <v>0</v>
      </c>
      <c r="Q66" s="6">
        <v>40237</v>
      </c>
      <c r="R66" s="7">
        <f>O66+7</f>
        <v>43897</v>
      </c>
      <c r="S66" s="7">
        <f>R66+7</f>
        <v>43904</v>
      </c>
      <c r="T66" s="7">
        <f>S66+7</f>
        <v>43911</v>
      </c>
      <c r="U66" s="7">
        <f>T66+7</f>
        <v>43918</v>
      </c>
      <c r="V66" s="7">
        <v>0</v>
      </c>
      <c r="W66" s="6">
        <v>40268</v>
      </c>
      <c r="X66" s="7">
        <f>U66+7</f>
        <v>43925</v>
      </c>
      <c r="Y66" s="7">
        <f>X66+7</f>
        <v>43932</v>
      </c>
      <c r="Z66" s="7">
        <f>Y66+7</f>
        <v>43939</v>
      </c>
      <c r="AA66" s="7">
        <f>Z66+7</f>
        <v>43946</v>
      </c>
      <c r="AB66" s="7">
        <v>0</v>
      </c>
      <c r="AC66" s="9">
        <v>40298</v>
      </c>
      <c r="AD66" s="10">
        <f>AA66+7</f>
        <v>43953</v>
      </c>
      <c r="AE66" s="10">
        <f>AD66+7</f>
        <v>43960</v>
      </c>
      <c r="AF66" s="10">
        <f>AE66+7</f>
        <v>43967</v>
      </c>
      <c r="AG66" s="10">
        <f>AF66+7</f>
        <v>43974</v>
      </c>
      <c r="AH66" s="10">
        <f>AG66+7</f>
        <v>43981</v>
      </c>
      <c r="AI66" s="9">
        <v>40329</v>
      </c>
      <c r="AJ66" s="10">
        <f>AH66+7</f>
        <v>43988</v>
      </c>
      <c r="AK66" s="10">
        <f>AJ66+7</f>
        <v>43995</v>
      </c>
      <c r="AL66" s="10">
        <f>AK66+7</f>
        <v>44002</v>
      </c>
      <c r="AM66" s="10">
        <f>AL66+7</f>
        <v>44009</v>
      </c>
      <c r="AN66" s="7">
        <v>0</v>
      </c>
      <c r="AO66" s="9">
        <v>39629</v>
      </c>
      <c r="AP66" s="11">
        <f>AM66+7</f>
        <v>44016</v>
      </c>
      <c r="AQ66" s="10">
        <f>AP66+7</f>
        <v>44023</v>
      </c>
      <c r="AR66" s="10">
        <f>AQ66+7</f>
        <v>44030</v>
      </c>
      <c r="AS66" s="10">
        <f>AR66+7</f>
        <v>44037</v>
      </c>
      <c r="AT66" s="7">
        <v>0</v>
      </c>
      <c r="AU66" s="9">
        <v>39660</v>
      </c>
      <c r="AV66" s="12">
        <f>AS66+7</f>
        <v>44044</v>
      </c>
      <c r="AW66" s="10">
        <f>AV66+7</f>
        <v>44051</v>
      </c>
      <c r="AX66" s="10">
        <f>AW66+7</f>
        <v>44058</v>
      </c>
      <c r="AY66" s="10">
        <f>AX66+7</f>
        <v>44065</v>
      </c>
      <c r="AZ66" s="10">
        <f>AY66+7</f>
        <v>44072</v>
      </c>
      <c r="BA66" s="13">
        <v>39691</v>
      </c>
      <c r="BB66" s="12">
        <f>AZ66+7</f>
        <v>44079</v>
      </c>
      <c r="BC66" s="10">
        <f>BB66+7</f>
        <v>44086</v>
      </c>
      <c r="BD66" s="10">
        <f>BC66+7</f>
        <v>44093</v>
      </c>
      <c r="BE66" s="10">
        <f>BD66+7</f>
        <v>44100</v>
      </c>
      <c r="BF66" s="7">
        <v>0</v>
      </c>
      <c r="BG66" s="13">
        <v>39721</v>
      </c>
      <c r="BH66" s="12">
        <f>BE66+7</f>
        <v>44107</v>
      </c>
      <c r="BI66" s="10">
        <f>BH66+7</f>
        <v>44114</v>
      </c>
      <c r="BJ66" s="10">
        <f>BI66+7</f>
        <v>44121</v>
      </c>
      <c r="BK66" s="10">
        <f>BJ66+7</f>
        <v>44128</v>
      </c>
      <c r="BL66" s="10">
        <f>BK66+7</f>
        <v>44135</v>
      </c>
      <c r="BM66" s="13">
        <v>39752</v>
      </c>
      <c r="BN66" s="10">
        <f>BL66+7</f>
        <v>44142</v>
      </c>
      <c r="BO66" s="10">
        <f>BN66+7</f>
        <v>44149</v>
      </c>
      <c r="BP66" s="10">
        <f>BO66+7</f>
        <v>44156</v>
      </c>
      <c r="BQ66" s="10">
        <f>BP66+7</f>
        <v>44163</v>
      </c>
      <c r="BR66" s="10">
        <v>0</v>
      </c>
      <c r="BS66" s="9">
        <v>40147</v>
      </c>
      <c r="BT66" s="10">
        <f>BQ66+7</f>
        <v>44170</v>
      </c>
      <c r="BU66" s="10">
        <f>BT66+7</f>
        <v>44177</v>
      </c>
      <c r="BV66" s="10">
        <f>BU66+7</f>
        <v>44184</v>
      </c>
      <c r="BW66" s="10">
        <f>BV66+7</f>
        <v>44191</v>
      </c>
      <c r="BX66" s="7">
        <v>0</v>
      </c>
      <c r="BY66" s="9">
        <v>40178</v>
      </c>
      <c r="BZ66" s="10"/>
      <c r="CA66" s="10"/>
      <c r="CB66" s="10"/>
    </row>
    <row r="67" spans="2:80" s="1" customFormat="1" ht="13.5">
      <c r="B67" s="5"/>
      <c r="C67" s="5"/>
      <c r="D67" s="5"/>
      <c r="E67" s="6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6"/>
      <c r="R67" s="7"/>
      <c r="S67" s="7"/>
      <c r="T67" s="7"/>
      <c r="U67" s="7"/>
      <c r="V67" s="7"/>
      <c r="W67" s="6"/>
      <c r="X67" s="35"/>
      <c r="Y67" s="8"/>
      <c r="Z67" s="8"/>
      <c r="AA67" s="8"/>
      <c r="AB67" s="8"/>
      <c r="AC67" s="9"/>
      <c r="AD67" s="10"/>
      <c r="AE67" s="10"/>
      <c r="AF67" s="10"/>
      <c r="AG67" s="10"/>
      <c r="AH67" s="10"/>
      <c r="AI67" s="9"/>
      <c r="AJ67" s="10"/>
      <c r="AK67" s="10"/>
      <c r="AL67" s="10"/>
      <c r="AM67" s="10"/>
      <c r="AN67" s="10"/>
      <c r="AO67" s="9"/>
      <c r="AP67" s="8"/>
      <c r="AQ67" s="8"/>
      <c r="AR67" s="8"/>
      <c r="AS67" s="8"/>
      <c r="AT67" s="8"/>
      <c r="AU67" s="9"/>
      <c r="AV67" s="12"/>
      <c r="AW67" s="12"/>
      <c r="AX67" s="12"/>
      <c r="AY67" s="12"/>
      <c r="AZ67" s="12"/>
      <c r="BA67" s="13"/>
      <c r="BB67" s="12"/>
      <c r="BC67" s="12"/>
      <c r="BD67" s="12"/>
      <c r="BE67" s="12"/>
      <c r="BF67" s="12"/>
      <c r="BG67" s="13"/>
      <c r="BH67" s="12"/>
      <c r="BI67" s="12"/>
      <c r="BJ67" s="12"/>
      <c r="BK67" s="12"/>
      <c r="BL67" s="12"/>
      <c r="BM67" s="13"/>
      <c r="BN67" s="10"/>
      <c r="BO67" s="10"/>
      <c r="BP67" s="10"/>
      <c r="BQ67" s="10"/>
      <c r="BR67" s="10"/>
      <c r="BS67" s="9"/>
      <c r="BT67" s="10"/>
      <c r="BU67" s="10"/>
      <c r="BV67" s="10"/>
      <c r="BW67" s="10"/>
      <c r="BX67" s="10"/>
      <c r="BY67" s="9"/>
      <c r="BZ67" s="10"/>
      <c r="CA67" s="10"/>
      <c r="CB67" s="10"/>
    </row>
    <row r="68" spans="1:77" s="1" customFormat="1" ht="15">
      <c r="A68" s="38" t="s">
        <v>28</v>
      </c>
      <c r="B68" s="14"/>
      <c r="C68" s="14"/>
      <c r="E68" s="3"/>
      <c r="K68" s="3"/>
      <c r="Q68" s="3"/>
      <c r="W68" s="15"/>
      <c r="AC68" s="3"/>
      <c r="AI68" s="3"/>
      <c r="AO68" s="3"/>
      <c r="AU68" s="3"/>
      <c r="BA68" s="3"/>
      <c r="BG68" s="3"/>
      <c r="BM68" s="3"/>
      <c r="BS68" s="3"/>
      <c r="BY68" s="3"/>
    </row>
    <row r="69" spans="2:94" s="1" customFormat="1" ht="14.25">
      <c r="B69" s="14" t="s">
        <v>40</v>
      </c>
      <c r="C69" s="14"/>
      <c r="D69" s="14"/>
      <c r="E69" s="45" t="e">
        <f aca="true" t="shared" si="21" ref="E69:AJ69">E54/E39</f>
        <v>#DIV/0!</v>
      </c>
      <c r="F69" s="46" t="e">
        <f t="shared" si="21"/>
        <v>#DIV/0!</v>
      </c>
      <c r="G69" s="46" t="e">
        <f t="shared" si="21"/>
        <v>#DIV/0!</v>
      </c>
      <c r="H69" s="46" t="e">
        <f t="shared" si="21"/>
        <v>#DIV/0!</v>
      </c>
      <c r="I69" s="46" t="e">
        <f t="shared" si="21"/>
        <v>#DIV/0!</v>
      </c>
      <c r="J69" s="46" t="e">
        <f t="shared" si="21"/>
        <v>#DIV/0!</v>
      </c>
      <c r="K69" s="45" t="e">
        <f t="shared" si="21"/>
        <v>#DIV/0!</v>
      </c>
      <c r="L69" s="46" t="e">
        <f t="shared" si="21"/>
        <v>#DIV/0!</v>
      </c>
      <c r="M69" s="46" t="e">
        <f t="shared" si="21"/>
        <v>#DIV/0!</v>
      </c>
      <c r="N69" s="46" t="e">
        <f t="shared" si="21"/>
        <v>#DIV/0!</v>
      </c>
      <c r="O69" s="46" t="e">
        <f t="shared" si="21"/>
        <v>#DIV/0!</v>
      </c>
      <c r="P69" s="46" t="e">
        <f t="shared" si="21"/>
        <v>#DIV/0!</v>
      </c>
      <c r="Q69" s="45" t="e">
        <f t="shared" si="21"/>
        <v>#DIV/0!</v>
      </c>
      <c r="R69" s="46" t="e">
        <f t="shared" si="21"/>
        <v>#DIV/0!</v>
      </c>
      <c r="S69" s="46" t="e">
        <f t="shared" si="21"/>
        <v>#DIV/0!</v>
      </c>
      <c r="T69" s="46" t="e">
        <f t="shared" si="21"/>
        <v>#DIV/0!</v>
      </c>
      <c r="U69" s="46" t="e">
        <f t="shared" si="21"/>
        <v>#DIV/0!</v>
      </c>
      <c r="V69" s="46" t="e">
        <f t="shared" si="21"/>
        <v>#DIV/0!</v>
      </c>
      <c r="W69" s="45" t="e">
        <f t="shared" si="21"/>
        <v>#DIV/0!</v>
      </c>
      <c r="X69" s="46" t="e">
        <f t="shared" si="21"/>
        <v>#DIV/0!</v>
      </c>
      <c r="Y69" s="46" t="e">
        <f t="shared" si="21"/>
        <v>#DIV/0!</v>
      </c>
      <c r="Z69" s="46" t="e">
        <f t="shared" si="21"/>
        <v>#DIV/0!</v>
      </c>
      <c r="AA69" s="46" t="e">
        <f t="shared" si="21"/>
        <v>#DIV/0!</v>
      </c>
      <c r="AB69" s="46" t="e">
        <f t="shared" si="21"/>
        <v>#DIV/0!</v>
      </c>
      <c r="AC69" s="45" t="e">
        <f t="shared" si="21"/>
        <v>#DIV/0!</v>
      </c>
      <c r="AD69" s="46" t="e">
        <f t="shared" si="21"/>
        <v>#DIV/0!</v>
      </c>
      <c r="AE69" s="46" t="e">
        <f t="shared" si="21"/>
        <v>#DIV/0!</v>
      </c>
      <c r="AF69" s="46" t="e">
        <f t="shared" si="21"/>
        <v>#DIV/0!</v>
      </c>
      <c r="AG69" s="46" t="e">
        <f t="shared" si="21"/>
        <v>#DIV/0!</v>
      </c>
      <c r="AH69" s="46" t="e">
        <f t="shared" si="21"/>
        <v>#DIV/0!</v>
      </c>
      <c r="AI69" s="45" t="e">
        <f t="shared" si="21"/>
        <v>#DIV/0!</v>
      </c>
      <c r="AJ69" s="46" t="e">
        <f t="shared" si="21"/>
        <v>#DIV/0!</v>
      </c>
      <c r="AK69" s="46" t="e">
        <f aca="true" t="shared" si="22" ref="AK69:BP69">AK54/AK39</f>
        <v>#DIV/0!</v>
      </c>
      <c r="AL69" s="46" t="e">
        <f t="shared" si="22"/>
        <v>#DIV/0!</v>
      </c>
      <c r="AM69" s="46" t="e">
        <f t="shared" si="22"/>
        <v>#DIV/0!</v>
      </c>
      <c r="AN69" s="46" t="e">
        <f t="shared" si="22"/>
        <v>#DIV/0!</v>
      </c>
      <c r="AO69" s="45" t="e">
        <f t="shared" si="22"/>
        <v>#DIV/0!</v>
      </c>
      <c r="AP69" s="46" t="e">
        <f t="shared" si="22"/>
        <v>#DIV/0!</v>
      </c>
      <c r="AQ69" s="46" t="e">
        <f t="shared" si="22"/>
        <v>#DIV/0!</v>
      </c>
      <c r="AR69" s="46" t="e">
        <f t="shared" si="22"/>
        <v>#DIV/0!</v>
      </c>
      <c r="AS69" s="46" t="e">
        <f t="shared" si="22"/>
        <v>#DIV/0!</v>
      </c>
      <c r="AT69" s="46" t="e">
        <f t="shared" si="22"/>
        <v>#DIV/0!</v>
      </c>
      <c r="AU69" s="45" t="e">
        <f t="shared" si="22"/>
        <v>#DIV/0!</v>
      </c>
      <c r="AV69" s="46" t="e">
        <f t="shared" si="22"/>
        <v>#DIV/0!</v>
      </c>
      <c r="AW69" s="46" t="e">
        <f t="shared" si="22"/>
        <v>#DIV/0!</v>
      </c>
      <c r="AX69" s="46" t="e">
        <f t="shared" si="22"/>
        <v>#DIV/0!</v>
      </c>
      <c r="AY69" s="46" t="e">
        <f t="shared" si="22"/>
        <v>#DIV/0!</v>
      </c>
      <c r="AZ69" s="46" t="e">
        <f t="shared" si="22"/>
        <v>#DIV/0!</v>
      </c>
      <c r="BA69" s="45" t="e">
        <f t="shared" si="22"/>
        <v>#DIV/0!</v>
      </c>
      <c r="BB69" s="46" t="e">
        <f t="shared" si="22"/>
        <v>#DIV/0!</v>
      </c>
      <c r="BC69" s="46" t="e">
        <f t="shared" si="22"/>
        <v>#DIV/0!</v>
      </c>
      <c r="BD69" s="46" t="e">
        <f t="shared" si="22"/>
        <v>#DIV/0!</v>
      </c>
      <c r="BE69" s="46" t="e">
        <f t="shared" si="22"/>
        <v>#DIV/0!</v>
      </c>
      <c r="BF69" s="46" t="e">
        <f t="shared" si="22"/>
        <v>#DIV/0!</v>
      </c>
      <c r="BG69" s="45" t="e">
        <f t="shared" si="22"/>
        <v>#DIV/0!</v>
      </c>
      <c r="BH69" s="46" t="e">
        <f t="shared" si="22"/>
        <v>#DIV/0!</v>
      </c>
      <c r="BI69" s="46" t="e">
        <f t="shared" si="22"/>
        <v>#DIV/0!</v>
      </c>
      <c r="BJ69" s="46" t="e">
        <f t="shared" si="22"/>
        <v>#DIV/0!</v>
      </c>
      <c r="BK69" s="46" t="e">
        <f t="shared" si="22"/>
        <v>#DIV/0!</v>
      </c>
      <c r="BL69" s="46" t="e">
        <f t="shared" si="22"/>
        <v>#DIV/0!</v>
      </c>
      <c r="BM69" s="45" t="e">
        <f t="shared" si="22"/>
        <v>#DIV/0!</v>
      </c>
      <c r="BN69" s="46" t="e">
        <f t="shared" si="22"/>
        <v>#DIV/0!</v>
      </c>
      <c r="BO69" s="46" t="e">
        <f t="shared" si="22"/>
        <v>#DIV/0!</v>
      </c>
      <c r="BP69" s="46" t="e">
        <f t="shared" si="22"/>
        <v>#DIV/0!</v>
      </c>
      <c r="BQ69" s="46" t="e">
        <f aca="true" t="shared" si="23" ref="BQ69:BY69">BQ54/BQ39</f>
        <v>#DIV/0!</v>
      </c>
      <c r="BR69" s="46" t="e">
        <f t="shared" si="23"/>
        <v>#DIV/0!</v>
      </c>
      <c r="BS69" s="45" t="e">
        <f t="shared" si="23"/>
        <v>#DIV/0!</v>
      </c>
      <c r="BT69" s="46" t="e">
        <f t="shared" si="23"/>
        <v>#DIV/0!</v>
      </c>
      <c r="BU69" s="46" t="e">
        <f t="shared" si="23"/>
        <v>#DIV/0!</v>
      </c>
      <c r="BV69" s="46" t="e">
        <f t="shared" si="23"/>
        <v>#DIV/0!</v>
      </c>
      <c r="BW69" s="46" t="e">
        <f t="shared" si="23"/>
        <v>#DIV/0!</v>
      </c>
      <c r="BX69" s="46" t="e">
        <f t="shared" si="23"/>
        <v>#DIV/0!</v>
      </c>
      <c r="BY69" s="45" t="e">
        <f t="shared" si="23"/>
        <v>#DIV/0!</v>
      </c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2:94" s="1" customFormat="1" ht="14.25">
      <c r="B70" s="14" t="s">
        <v>40</v>
      </c>
      <c r="C70" s="14"/>
      <c r="D70" s="14"/>
      <c r="E70" s="45" t="e">
        <f aca="true" t="shared" si="24" ref="E70:F73">E55/E40</f>
        <v>#DIV/0!</v>
      </c>
      <c r="F70" s="46" t="e">
        <f t="shared" si="24"/>
        <v>#DIV/0!</v>
      </c>
      <c r="G70" s="46" t="e">
        <f aca="true" t="shared" si="25" ref="G70:L70">G55/G40</f>
        <v>#DIV/0!</v>
      </c>
      <c r="H70" s="46" t="e">
        <f t="shared" si="25"/>
        <v>#DIV/0!</v>
      </c>
      <c r="I70" s="46" t="e">
        <f t="shared" si="25"/>
        <v>#DIV/0!</v>
      </c>
      <c r="J70" s="46" t="e">
        <f t="shared" si="25"/>
        <v>#DIV/0!</v>
      </c>
      <c r="K70" s="45" t="e">
        <f t="shared" si="25"/>
        <v>#DIV/0!</v>
      </c>
      <c r="L70" s="46" t="e">
        <f t="shared" si="25"/>
        <v>#DIV/0!</v>
      </c>
      <c r="M70" s="46" t="e">
        <f aca="true" t="shared" si="26" ref="M70:BX70">M55/M40</f>
        <v>#DIV/0!</v>
      </c>
      <c r="N70" s="46" t="e">
        <f t="shared" si="26"/>
        <v>#DIV/0!</v>
      </c>
      <c r="O70" s="46" t="e">
        <f t="shared" si="26"/>
        <v>#DIV/0!</v>
      </c>
      <c r="P70" s="46" t="e">
        <f t="shared" si="26"/>
        <v>#DIV/0!</v>
      </c>
      <c r="Q70" s="45" t="e">
        <f t="shared" si="26"/>
        <v>#DIV/0!</v>
      </c>
      <c r="R70" s="46" t="e">
        <f t="shared" si="26"/>
        <v>#DIV/0!</v>
      </c>
      <c r="S70" s="46" t="e">
        <f t="shared" si="26"/>
        <v>#DIV/0!</v>
      </c>
      <c r="T70" s="46" t="e">
        <f t="shared" si="26"/>
        <v>#DIV/0!</v>
      </c>
      <c r="U70" s="46" t="e">
        <f t="shared" si="26"/>
        <v>#DIV/0!</v>
      </c>
      <c r="V70" s="46" t="e">
        <f t="shared" si="26"/>
        <v>#DIV/0!</v>
      </c>
      <c r="W70" s="45" t="e">
        <f t="shared" si="26"/>
        <v>#DIV/0!</v>
      </c>
      <c r="X70" s="46" t="e">
        <f t="shared" si="26"/>
        <v>#DIV/0!</v>
      </c>
      <c r="Y70" s="46" t="e">
        <f t="shared" si="26"/>
        <v>#DIV/0!</v>
      </c>
      <c r="Z70" s="46" t="e">
        <f t="shared" si="26"/>
        <v>#DIV/0!</v>
      </c>
      <c r="AA70" s="46" t="e">
        <f t="shared" si="26"/>
        <v>#DIV/0!</v>
      </c>
      <c r="AB70" s="46" t="e">
        <f t="shared" si="26"/>
        <v>#DIV/0!</v>
      </c>
      <c r="AC70" s="45" t="e">
        <f t="shared" si="26"/>
        <v>#DIV/0!</v>
      </c>
      <c r="AD70" s="46" t="e">
        <f t="shared" si="26"/>
        <v>#DIV/0!</v>
      </c>
      <c r="AE70" s="46" t="e">
        <f t="shared" si="26"/>
        <v>#DIV/0!</v>
      </c>
      <c r="AF70" s="46" t="e">
        <f t="shared" si="26"/>
        <v>#DIV/0!</v>
      </c>
      <c r="AG70" s="46" t="e">
        <f t="shared" si="26"/>
        <v>#DIV/0!</v>
      </c>
      <c r="AH70" s="46" t="e">
        <f t="shared" si="26"/>
        <v>#DIV/0!</v>
      </c>
      <c r="AI70" s="45" t="e">
        <f t="shared" si="26"/>
        <v>#DIV/0!</v>
      </c>
      <c r="AJ70" s="46" t="e">
        <f t="shared" si="26"/>
        <v>#DIV/0!</v>
      </c>
      <c r="AK70" s="46" t="e">
        <f t="shared" si="26"/>
        <v>#DIV/0!</v>
      </c>
      <c r="AL70" s="46" t="e">
        <f t="shared" si="26"/>
        <v>#DIV/0!</v>
      </c>
      <c r="AM70" s="46" t="e">
        <f t="shared" si="26"/>
        <v>#DIV/0!</v>
      </c>
      <c r="AN70" s="46" t="e">
        <f t="shared" si="26"/>
        <v>#DIV/0!</v>
      </c>
      <c r="AO70" s="45" t="e">
        <f t="shared" si="26"/>
        <v>#DIV/0!</v>
      </c>
      <c r="AP70" s="46" t="e">
        <f t="shared" si="26"/>
        <v>#DIV/0!</v>
      </c>
      <c r="AQ70" s="46" t="e">
        <f t="shared" si="26"/>
        <v>#DIV/0!</v>
      </c>
      <c r="AR70" s="46" t="e">
        <f t="shared" si="26"/>
        <v>#DIV/0!</v>
      </c>
      <c r="AS70" s="46" t="e">
        <f t="shared" si="26"/>
        <v>#DIV/0!</v>
      </c>
      <c r="AT70" s="46" t="e">
        <f t="shared" si="26"/>
        <v>#DIV/0!</v>
      </c>
      <c r="AU70" s="45" t="e">
        <f t="shared" si="26"/>
        <v>#DIV/0!</v>
      </c>
      <c r="AV70" s="46" t="e">
        <f t="shared" si="26"/>
        <v>#DIV/0!</v>
      </c>
      <c r="AW70" s="46" t="e">
        <f t="shared" si="26"/>
        <v>#DIV/0!</v>
      </c>
      <c r="AX70" s="46" t="e">
        <f t="shared" si="26"/>
        <v>#DIV/0!</v>
      </c>
      <c r="AY70" s="46" t="e">
        <f t="shared" si="26"/>
        <v>#DIV/0!</v>
      </c>
      <c r="AZ70" s="46" t="e">
        <f t="shared" si="26"/>
        <v>#DIV/0!</v>
      </c>
      <c r="BA70" s="45" t="e">
        <f t="shared" si="26"/>
        <v>#DIV/0!</v>
      </c>
      <c r="BB70" s="46" t="e">
        <f t="shared" si="26"/>
        <v>#DIV/0!</v>
      </c>
      <c r="BC70" s="46" t="e">
        <f t="shared" si="26"/>
        <v>#DIV/0!</v>
      </c>
      <c r="BD70" s="46" t="e">
        <f t="shared" si="26"/>
        <v>#DIV/0!</v>
      </c>
      <c r="BE70" s="46" t="e">
        <f t="shared" si="26"/>
        <v>#DIV/0!</v>
      </c>
      <c r="BF70" s="46" t="e">
        <f t="shared" si="26"/>
        <v>#DIV/0!</v>
      </c>
      <c r="BG70" s="45" t="e">
        <f t="shared" si="26"/>
        <v>#DIV/0!</v>
      </c>
      <c r="BH70" s="46" t="e">
        <f t="shared" si="26"/>
        <v>#DIV/0!</v>
      </c>
      <c r="BI70" s="46" t="e">
        <f t="shared" si="26"/>
        <v>#DIV/0!</v>
      </c>
      <c r="BJ70" s="46" t="e">
        <f t="shared" si="26"/>
        <v>#DIV/0!</v>
      </c>
      <c r="BK70" s="46" t="e">
        <f t="shared" si="26"/>
        <v>#DIV/0!</v>
      </c>
      <c r="BL70" s="46" t="e">
        <f t="shared" si="26"/>
        <v>#DIV/0!</v>
      </c>
      <c r="BM70" s="45" t="e">
        <f t="shared" si="26"/>
        <v>#DIV/0!</v>
      </c>
      <c r="BN70" s="46" t="e">
        <f t="shared" si="26"/>
        <v>#DIV/0!</v>
      </c>
      <c r="BO70" s="46" t="e">
        <f t="shared" si="26"/>
        <v>#DIV/0!</v>
      </c>
      <c r="BP70" s="46" t="e">
        <f t="shared" si="26"/>
        <v>#DIV/0!</v>
      </c>
      <c r="BQ70" s="46" t="e">
        <f t="shared" si="26"/>
        <v>#DIV/0!</v>
      </c>
      <c r="BR70" s="46" t="e">
        <f t="shared" si="26"/>
        <v>#DIV/0!</v>
      </c>
      <c r="BS70" s="45" t="e">
        <f t="shared" si="26"/>
        <v>#DIV/0!</v>
      </c>
      <c r="BT70" s="46" t="e">
        <f t="shared" si="26"/>
        <v>#DIV/0!</v>
      </c>
      <c r="BU70" s="46" t="e">
        <f t="shared" si="26"/>
        <v>#DIV/0!</v>
      </c>
      <c r="BV70" s="46" t="e">
        <f t="shared" si="26"/>
        <v>#DIV/0!</v>
      </c>
      <c r="BW70" s="46" t="e">
        <f t="shared" si="26"/>
        <v>#DIV/0!</v>
      </c>
      <c r="BX70" s="46" t="e">
        <f t="shared" si="26"/>
        <v>#DIV/0!</v>
      </c>
      <c r="BY70" s="45" t="e">
        <f>BY55/BY40</f>
        <v>#DIV/0!</v>
      </c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2:94" s="1" customFormat="1" ht="14.25">
      <c r="B71" s="14" t="s">
        <v>40</v>
      </c>
      <c r="C71" s="14"/>
      <c r="D71" s="14"/>
      <c r="E71" s="45" t="e">
        <f t="shared" si="24"/>
        <v>#DIV/0!</v>
      </c>
      <c r="F71" s="46" t="e">
        <f t="shared" si="24"/>
        <v>#DIV/0!</v>
      </c>
      <c r="G71" s="46" t="e">
        <f aca="true" t="shared" si="27" ref="G71:L71">G56/G41</f>
        <v>#DIV/0!</v>
      </c>
      <c r="H71" s="46" t="e">
        <f t="shared" si="27"/>
        <v>#DIV/0!</v>
      </c>
      <c r="I71" s="46" t="e">
        <f t="shared" si="27"/>
        <v>#DIV/0!</v>
      </c>
      <c r="J71" s="46" t="e">
        <f t="shared" si="27"/>
        <v>#DIV/0!</v>
      </c>
      <c r="K71" s="45" t="e">
        <f t="shared" si="27"/>
        <v>#DIV/0!</v>
      </c>
      <c r="L71" s="46" t="e">
        <f t="shared" si="27"/>
        <v>#DIV/0!</v>
      </c>
      <c r="M71" s="46" t="e">
        <f aca="true" t="shared" si="28" ref="M71:BX71">M56/M41</f>
        <v>#DIV/0!</v>
      </c>
      <c r="N71" s="46" t="e">
        <f t="shared" si="28"/>
        <v>#DIV/0!</v>
      </c>
      <c r="O71" s="46" t="e">
        <f t="shared" si="28"/>
        <v>#DIV/0!</v>
      </c>
      <c r="P71" s="46" t="e">
        <f t="shared" si="28"/>
        <v>#DIV/0!</v>
      </c>
      <c r="Q71" s="45" t="e">
        <f t="shared" si="28"/>
        <v>#DIV/0!</v>
      </c>
      <c r="R71" s="46" t="e">
        <f t="shared" si="28"/>
        <v>#DIV/0!</v>
      </c>
      <c r="S71" s="46" t="e">
        <f t="shared" si="28"/>
        <v>#DIV/0!</v>
      </c>
      <c r="T71" s="46" t="e">
        <f t="shared" si="28"/>
        <v>#DIV/0!</v>
      </c>
      <c r="U71" s="46" t="e">
        <f t="shared" si="28"/>
        <v>#DIV/0!</v>
      </c>
      <c r="V71" s="46" t="e">
        <f t="shared" si="28"/>
        <v>#DIV/0!</v>
      </c>
      <c r="W71" s="45" t="e">
        <f t="shared" si="28"/>
        <v>#DIV/0!</v>
      </c>
      <c r="X71" s="46" t="e">
        <f t="shared" si="28"/>
        <v>#DIV/0!</v>
      </c>
      <c r="Y71" s="46" t="e">
        <f t="shared" si="28"/>
        <v>#DIV/0!</v>
      </c>
      <c r="Z71" s="46" t="e">
        <f t="shared" si="28"/>
        <v>#DIV/0!</v>
      </c>
      <c r="AA71" s="46" t="e">
        <f t="shared" si="28"/>
        <v>#DIV/0!</v>
      </c>
      <c r="AB71" s="46" t="e">
        <f t="shared" si="28"/>
        <v>#DIV/0!</v>
      </c>
      <c r="AC71" s="45" t="e">
        <f t="shared" si="28"/>
        <v>#DIV/0!</v>
      </c>
      <c r="AD71" s="46" t="e">
        <f t="shared" si="28"/>
        <v>#DIV/0!</v>
      </c>
      <c r="AE71" s="46" t="e">
        <f t="shared" si="28"/>
        <v>#DIV/0!</v>
      </c>
      <c r="AF71" s="46" t="e">
        <f t="shared" si="28"/>
        <v>#DIV/0!</v>
      </c>
      <c r="AG71" s="46" t="e">
        <f t="shared" si="28"/>
        <v>#DIV/0!</v>
      </c>
      <c r="AH71" s="46" t="e">
        <f t="shared" si="28"/>
        <v>#DIV/0!</v>
      </c>
      <c r="AI71" s="45" t="e">
        <f t="shared" si="28"/>
        <v>#DIV/0!</v>
      </c>
      <c r="AJ71" s="46" t="e">
        <f t="shared" si="28"/>
        <v>#DIV/0!</v>
      </c>
      <c r="AK71" s="46" t="e">
        <f t="shared" si="28"/>
        <v>#DIV/0!</v>
      </c>
      <c r="AL71" s="46" t="e">
        <f t="shared" si="28"/>
        <v>#DIV/0!</v>
      </c>
      <c r="AM71" s="46" t="e">
        <f t="shared" si="28"/>
        <v>#DIV/0!</v>
      </c>
      <c r="AN71" s="46" t="e">
        <f t="shared" si="28"/>
        <v>#DIV/0!</v>
      </c>
      <c r="AO71" s="45" t="e">
        <f t="shared" si="28"/>
        <v>#DIV/0!</v>
      </c>
      <c r="AP71" s="46" t="e">
        <f t="shared" si="28"/>
        <v>#DIV/0!</v>
      </c>
      <c r="AQ71" s="46" t="e">
        <f t="shared" si="28"/>
        <v>#DIV/0!</v>
      </c>
      <c r="AR71" s="46" t="e">
        <f t="shared" si="28"/>
        <v>#DIV/0!</v>
      </c>
      <c r="AS71" s="46" t="e">
        <f t="shared" si="28"/>
        <v>#DIV/0!</v>
      </c>
      <c r="AT71" s="46" t="e">
        <f t="shared" si="28"/>
        <v>#DIV/0!</v>
      </c>
      <c r="AU71" s="45" t="e">
        <f t="shared" si="28"/>
        <v>#DIV/0!</v>
      </c>
      <c r="AV71" s="46" t="e">
        <f t="shared" si="28"/>
        <v>#DIV/0!</v>
      </c>
      <c r="AW71" s="46" t="e">
        <f t="shared" si="28"/>
        <v>#DIV/0!</v>
      </c>
      <c r="AX71" s="46" t="e">
        <f t="shared" si="28"/>
        <v>#DIV/0!</v>
      </c>
      <c r="AY71" s="46" t="e">
        <f t="shared" si="28"/>
        <v>#DIV/0!</v>
      </c>
      <c r="AZ71" s="46" t="e">
        <f t="shared" si="28"/>
        <v>#DIV/0!</v>
      </c>
      <c r="BA71" s="45" t="e">
        <f t="shared" si="28"/>
        <v>#DIV/0!</v>
      </c>
      <c r="BB71" s="46" t="e">
        <f t="shared" si="28"/>
        <v>#DIV/0!</v>
      </c>
      <c r="BC71" s="46" t="e">
        <f t="shared" si="28"/>
        <v>#DIV/0!</v>
      </c>
      <c r="BD71" s="46" t="e">
        <f t="shared" si="28"/>
        <v>#DIV/0!</v>
      </c>
      <c r="BE71" s="46" t="e">
        <f t="shared" si="28"/>
        <v>#DIV/0!</v>
      </c>
      <c r="BF71" s="46" t="e">
        <f t="shared" si="28"/>
        <v>#DIV/0!</v>
      </c>
      <c r="BG71" s="45" t="e">
        <f t="shared" si="28"/>
        <v>#DIV/0!</v>
      </c>
      <c r="BH71" s="46" t="e">
        <f t="shared" si="28"/>
        <v>#DIV/0!</v>
      </c>
      <c r="BI71" s="46" t="e">
        <f t="shared" si="28"/>
        <v>#DIV/0!</v>
      </c>
      <c r="BJ71" s="46" t="e">
        <f t="shared" si="28"/>
        <v>#DIV/0!</v>
      </c>
      <c r="BK71" s="46" t="e">
        <f t="shared" si="28"/>
        <v>#DIV/0!</v>
      </c>
      <c r="BL71" s="46" t="e">
        <f t="shared" si="28"/>
        <v>#DIV/0!</v>
      </c>
      <c r="BM71" s="45" t="e">
        <f t="shared" si="28"/>
        <v>#DIV/0!</v>
      </c>
      <c r="BN71" s="46" t="e">
        <f t="shared" si="28"/>
        <v>#DIV/0!</v>
      </c>
      <c r="BO71" s="46" t="e">
        <f t="shared" si="28"/>
        <v>#DIV/0!</v>
      </c>
      <c r="BP71" s="46" t="e">
        <f t="shared" si="28"/>
        <v>#DIV/0!</v>
      </c>
      <c r="BQ71" s="46" t="e">
        <f t="shared" si="28"/>
        <v>#DIV/0!</v>
      </c>
      <c r="BR71" s="46" t="e">
        <f t="shared" si="28"/>
        <v>#DIV/0!</v>
      </c>
      <c r="BS71" s="45" t="e">
        <f t="shared" si="28"/>
        <v>#DIV/0!</v>
      </c>
      <c r="BT71" s="46" t="e">
        <f t="shared" si="28"/>
        <v>#DIV/0!</v>
      </c>
      <c r="BU71" s="46" t="e">
        <f t="shared" si="28"/>
        <v>#DIV/0!</v>
      </c>
      <c r="BV71" s="46" t="e">
        <f t="shared" si="28"/>
        <v>#DIV/0!</v>
      </c>
      <c r="BW71" s="46" t="e">
        <f t="shared" si="28"/>
        <v>#DIV/0!</v>
      </c>
      <c r="BX71" s="46" t="e">
        <f t="shared" si="28"/>
        <v>#DIV/0!</v>
      </c>
      <c r="BY71" s="45" t="e">
        <f>BY56/BY41</f>
        <v>#DIV/0!</v>
      </c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2:94" s="1" customFormat="1" ht="14.25">
      <c r="B72" s="14" t="s">
        <v>40</v>
      </c>
      <c r="C72" s="14"/>
      <c r="D72" s="14"/>
      <c r="E72" s="45" t="e">
        <f t="shared" si="24"/>
        <v>#DIV/0!</v>
      </c>
      <c r="F72" s="46" t="e">
        <f t="shared" si="24"/>
        <v>#DIV/0!</v>
      </c>
      <c r="G72" s="46" t="e">
        <f aca="true" t="shared" si="29" ref="G72:L72">G57/G42</f>
        <v>#DIV/0!</v>
      </c>
      <c r="H72" s="46" t="e">
        <f t="shared" si="29"/>
        <v>#DIV/0!</v>
      </c>
      <c r="I72" s="46" t="e">
        <f t="shared" si="29"/>
        <v>#DIV/0!</v>
      </c>
      <c r="J72" s="46" t="e">
        <f t="shared" si="29"/>
        <v>#DIV/0!</v>
      </c>
      <c r="K72" s="45" t="e">
        <f t="shared" si="29"/>
        <v>#DIV/0!</v>
      </c>
      <c r="L72" s="46" t="e">
        <f t="shared" si="29"/>
        <v>#DIV/0!</v>
      </c>
      <c r="M72" s="46" t="e">
        <f aca="true" t="shared" si="30" ref="M72:BX72">M57/M42</f>
        <v>#DIV/0!</v>
      </c>
      <c r="N72" s="46" t="e">
        <f t="shared" si="30"/>
        <v>#DIV/0!</v>
      </c>
      <c r="O72" s="46" t="e">
        <f t="shared" si="30"/>
        <v>#DIV/0!</v>
      </c>
      <c r="P72" s="46" t="e">
        <f t="shared" si="30"/>
        <v>#DIV/0!</v>
      </c>
      <c r="Q72" s="45" t="e">
        <f t="shared" si="30"/>
        <v>#DIV/0!</v>
      </c>
      <c r="R72" s="46" t="e">
        <f t="shared" si="30"/>
        <v>#DIV/0!</v>
      </c>
      <c r="S72" s="46" t="e">
        <f t="shared" si="30"/>
        <v>#DIV/0!</v>
      </c>
      <c r="T72" s="46" t="e">
        <f t="shared" si="30"/>
        <v>#DIV/0!</v>
      </c>
      <c r="U72" s="46" t="e">
        <f t="shared" si="30"/>
        <v>#DIV/0!</v>
      </c>
      <c r="V72" s="46" t="e">
        <f t="shared" si="30"/>
        <v>#DIV/0!</v>
      </c>
      <c r="W72" s="45" t="e">
        <f t="shared" si="30"/>
        <v>#DIV/0!</v>
      </c>
      <c r="X72" s="46" t="e">
        <f t="shared" si="30"/>
        <v>#DIV/0!</v>
      </c>
      <c r="Y72" s="46" t="e">
        <f t="shared" si="30"/>
        <v>#DIV/0!</v>
      </c>
      <c r="Z72" s="46" t="e">
        <f t="shared" si="30"/>
        <v>#DIV/0!</v>
      </c>
      <c r="AA72" s="46" t="e">
        <f t="shared" si="30"/>
        <v>#DIV/0!</v>
      </c>
      <c r="AB72" s="46" t="e">
        <f t="shared" si="30"/>
        <v>#DIV/0!</v>
      </c>
      <c r="AC72" s="45" t="e">
        <f t="shared" si="30"/>
        <v>#DIV/0!</v>
      </c>
      <c r="AD72" s="46" t="e">
        <f t="shared" si="30"/>
        <v>#DIV/0!</v>
      </c>
      <c r="AE72" s="46" t="e">
        <f t="shared" si="30"/>
        <v>#DIV/0!</v>
      </c>
      <c r="AF72" s="46" t="e">
        <f t="shared" si="30"/>
        <v>#DIV/0!</v>
      </c>
      <c r="AG72" s="46" t="e">
        <f t="shared" si="30"/>
        <v>#DIV/0!</v>
      </c>
      <c r="AH72" s="46" t="e">
        <f t="shared" si="30"/>
        <v>#DIV/0!</v>
      </c>
      <c r="AI72" s="45" t="e">
        <f t="shared" si="30"/>
        <v>#DIV/0!</v>
      </c>
      <c r="AJ72" s="46" t="e">
        <f t="shared" si="30"/>
        <v>#DIV/0!</v>
      </c>
      <c r="AK72" s="46" t="e">
        <f t="shared" si="30"/>
        <v>#DIV/0!</v>
      </c>
      <c r="AL72" s="46" t="e">
        <f t="shared" si="30"/>
        <v>#DIV/0!</v>
      </c>
      <c r="AM72" s="46" t="e">
        <f t="shared" si="30"/>
        <v>#DIV/0!</v>
      </c>
      <c r="AN72" s="46" t="e">
        <f t="shared" si="30"/>
        <v>#DIV/0!</v>
      </c>
      <c r="AO72" s="45" t="e">
        <f t="shared" si="30"/>
        <v>#DIV/0!</v>
      </c>
      <c r="AP72" s="46" t="e">
        <f t="shared" si="30"/>
        <v>#DIV/0!</v>
      </c>
      <c r="AQ72" s="46" t="e">
        <f t="shared" si="30"/>
        <v>#DIV/0!</v>
      </c>
      <c r="AR72" s="46" t="e">
        <f t="shared" si="30"/>
        <v>#DIV/0!</v>
      </c>
      <c r="AS72" s="46" t="e">
        <f t="shared" si="30"/>
        <v>#DIV/0!</v>
      </c>
      <c r="AT72" s="46" t="e">
        <f t="shared" si="30"/>
        <v>#DIV/0!</v>
      </c>
      <c r="AU72" s="45" t="e">
        <f t="shared" si="30"/>
        <v>#DIV/0!</v>
      </c>
      <c r="AV72" s="46" t="e">
        <f t="shared" si="30"/>
        <v>#DIV/0!</v>
      </c>
      <c r="AW72" s="46" t="e">
        <f t="shared" si="30"/>
        <v>#DIV/0!</v>
      </c>
      <c r="AX72" s="46" t="e">
        <f t="shared" si="30"/>
        <v>#DIV/0!</v>
      </c>
      <c r="AY72" s="46" t="e">
        <f t="shared" si="30"/>
        <v>#DIV/0!</v>
      </c>
      <c r="AZ72" s="46" t="e">
        <f t="shared" si="30"/>
        <v>#DIV/0!</v>
      </c>
      <c r="BA72" s="45" t="e">
        <f t="shared" si="30"/>
        <v>#DIV/0!</v>
      </c>
      <c r="BB72" s="46" t="e">
        <f t="shared" si="30"/>
        <v>#DIV/0!</v>
      </c>
      <c r="BC72" s="46" t="e">
        <f t="shared" si="30"/>
        <v>#DIV/0!</v>
      </c>
      <c r="BD72" s="46" t="e">
        <f t="shared" si="30"/>
        <v>#DIV/0!</v>
      </c>
      <c r="BE72" s="46" t="e">
        <f t="shared" si="30"/>
        <v>#DIV/0!</v>
      </c>
      <c r="BF72" s="46" t="e">
        <f t="shared" si="30"/>
        <v>#DIV/0!</v>
      </c>
      <c r="BG72" s="45" t="e">
        <f t="shared" si="30"/>
        <v>#DIV/0!</v>
      </c>
      <c r="BH72" s="46" t="e">
        <f t="shared" si="30"/>
        <v>#DIV/0!</v>
      </c>
      <c r="BI72" s="46" t="e">
        <f t="shared" si="30"/>
        <v>#DIV/0!</v>
      </c>
      <c r="BJ72" s="46" t="e">
        <f t="shared" si="30"/>
        <v>#DIV/0!</v>
      </c>
      <c r="BK72" s="46" t="e">
        <f t="shared" si="30"/>
        <v>#DIV/0!</v>
      </c>
      <c r="BL72" s="46" t="e">
        <f t="shared" si="30"/>
        <v>#DIV/0!</v>
      </c>
      <c r="BM72" s="45" t="e">
        <f t="shared" si="30"/>
        <v>#DIV/0!</v>
      </c>
      <c r="BN72" s="46" t="e">
        <f t="shared" si="30"/>
        <v>#DIV/0!</v>
      </c>
      <c r="BO72" s="46" t="e">
        <f t="shared" si="30"/>
        <v>#DIV/0!</v>
      </c>
      <c r="BP72" s="46" t="e">
        <f t="shared" si="30"/>
        <v>#DIV/0!</v>
      </c>
      <c r="BQ72" s="46" t="e">
        <f t="shared" si="30"/>
        <v>#DIV/0!</v>
      </c>
      <c r="BR72" s="46" t="e">
        <f t="shared" si="30"/>
        <v>#DIV/0!</v>
      </c>
      <c r="BS72" s="45" t="e">
        <f t="shared" si="30"/>
        <v>#DIV/0!</v>
      </c>
      <c r="BT72" s="46" t="e">
        <f t="shared" si="30"/>
        <v>#DIV/0!</v>
      </c>
      <c r="BU72" s="46" t="e">
        <f t="shared" si="30"/>
        <v>#DIV/0!</v>
      </c>
      <c r="BV72" s="46" t="e">
        <f t="shared" si="30"/>
        <v>#DIV/0!</v>
      </c>
      <c r="BW72" s="46" t="e">
        <f t="shared" si="30"/>
        <v>#DIV/0!</v>
      </c>
      <c r="BX72" s="46" t="e">
        <f t="shared" si="30"/>
        <v>#DIV/0!</v>
      </c>
      <c r="BY72" s="45" t="e">
        <f>BY57/BY42</f>
        <v>#DIV/0!</v>
      </c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2:94" s="1" customFormat="1" ht="14.25">
      <c r="B73" s="14" t="s">
        <v>40</v>
      </c>
      <c r="C73" s="14"/>
      <c r="D73" s="14"/>
      <c r="E73" s="45" t="e">
        <f t="shared" si="24"/>
        <v>#DIV/0!</v>
      </c>
      <c r="F73" s="46" t="e">
        <f t="shared" si="24"/>
        <v>#DIV/0!</v>
      </c>
      <c r="G73" s="46" t="e">
        <f aca="true" t="shared" si="31" ref="G73:L73">G58/G43</f>
        <v>#DIV/0!</v>
      </c>
      <c r="H73" s="46" t="e">
        <f t="shared" si="31"/>
        <v>#DIV/0!</v>
      </c>
      <c r="I73" s="46" t="e">
        <f t="shared" si="31"/>
        <v>#DIV/0!</v>
      </c>
      <c r="J73" s="46" t="e">
        <f t="shared" si="31"/>
        <v>#DIV/0!</v>
      </c>
      <c r="K73" s="45" t="e">
        <f t="shared" si="31"/>
        <v>#DIV/0!</v>
      </c>
      <c r="L73" s="46" t="e">
        <f t="shared" si="31"/>
        <v>#DIV/0!</v>
      </c>
      <c r="M73" s="46" t="e">
        <f aca="true" t="shared" si="32" ref="M73:BX73">M58/M43</f>
        <v>#DIV/0!</v>
      </c>
      <c r="N73" s="46" t="e">
        <f t="shared" si="32"/>
        <v>#DIV/0!</v>
      </c>
      <c r="O73" s="46" t="e">
        <f t="shared" si="32"/>
        <v>#DIV/0!</v>
      </c>
      <c r="P73" s="46" t="e">
        <f t="shared" si="32"/>
        <v>#DIV/0!</v>
      </c>
      <c r="Q73" s="45" t="e">
        <f t="shared" si="32"/>
        <v>#DIV/0!</v>
      </c>
      <c r="R73" s="46" t="e">
        <f t="shared" si="32"/>
        <v>#DIV/0!</v>
      </c>
      <c r="S73" s="46" t="e">
        <f t="shared" si="32"/>
        <v>#DIV/0!</v>
      </c>
      <c r="T73" s="46" t="e">
        <f t="shared" si="32"/>
        <v>#DIV/0!</v>
      </c>
      <c r="U73" s="46" t="e">
        <f t="shared" si="32"/>
        <v>#DIV/0!</v>
      </c>
      <c r="V73" s="46" t="e">
        <f t="shared" si="32"/>
        <v>#DIV/0!</v>
      </c>
      <c r="W73" s="45" t="e">
        <f t="shared" si="32"/>
        <v>#DIV/0!</v>
      </c>
      <c r="X73" s="46" t="e">
        <f t="shared" si="32"/>
        <v>#DIV/0!</v>
      </c>
      <c r="Y73" s="46" t="e">
        <f t="shared" si="32"/>
        <v>#DIV/0!</v>
      </c>
      <c r="Z73" s="46" t="e">
        <f t="shared" si="32"/>
        <v>#DIV/0!</v>
      </c>
      <c r="AA73" s="46" t="e">
        <f t="shared" si="32"/>
        <v>#DIV/0!</v>
      </c>
      <c r="AB73" s="46" t="e">
        <f t="shared" si="32"/>
        <v>#DIV/0!</v>
      </c>
      <c r="AC73" s="45" t="e">
        <f t="shared" si="32"/>
        <v>#DIV/0!</v>
      </c>
      <c r="AD73" s="46" t="e">
        <f t="shared" si="32"/>
        <v>#DIV/0!</v>
      </c>
      <c r="AE73" s="46" t="e">
        <f t="shared" si="32"/>
        <v>#DIV/0!</v>
      </c>
      <c r="AF73" s="46" t="e">
        <f t="shared" si="32"/>
        <v>#DIV/0!</v>
      </c>
      <c r="AG73" s="46" t="e">
        <f t="shared" si="32"/>
        <v>#DIV/0!</v>
      </c>
      <c r="AH73" s="46" t="e">
        <f t="shared" si="32"/>
        <v>#DIV/0!</v>
      </c>
      <c r="AI73" s="45" t="e">
        <f t="shared" si="32"/>
        <v>#DIV/0!</v>
      </c>
      <c r="AJ73" s="46" t="e">
        <f t="shared" si="32"/>
        <v>#DIV/0!</v>
      </c>
      <c r="AK73" s="46" t="e">
        <f t="shared" si="32"/>
        <v>#DIV/0!</v>
      </c>
      <c r="AL73" s="46" t="e">
        <f t="shared" si="32"/>
        <v>#DIV/0!</v>
      </c>
      <c r="AM73" s="46" t="e">
        <f t="shared" si="32"/>
        <v>#DIV/0!</v>
      </c>
      <c r="AN73" s="46" t="e">
        <f t="shared" si="32"/>
        <v>#DIV/0!</v>
      </c>
      <c r="AO73" s="45" t="e">
        <f t="shared" si="32"/>
        <v>#DIV/0!</v>
      </c>
      <c r="AP73" s="46" t="e">
        <f t="shared" si="32"/>
        <v>#DIV/0!</v>
      </c>
      <c r="AQ73" s="46" t="e">
        <f t="shared" si="32"/>
        <v>#DIV/0!</v>
      </c>
      <c r="AR73" s="46" t="e">
        <f t="shared" si="32"/>
        <v>#DIV/0!</v>
      </c>
      <c r="AS73" s="46" t="e">
        <f t="shared" si="32"/>
        <v>#DIV/0!</v>
      </c>
      <c r="AT73" s="46" t="e">
        <f t="shared" si="32"/>
        <v>#DIV/0!</v>
      </c>
      <c r="AU73" s="45" t="e">
        <f t="shared" si="32"/>
        <v>#DIV/0!</v>
      </c>
      <c r="AV73" s="46" t="e">
        <f t="shared" si="32"/>
        <v>#DIV/0!</v>
      </c>
      <c r="AW73" s="46" t="e">
        <f t="shared" si="32"/>
        <v>#DIV/0!</v>
      </c>
      <c r="AX73" s="46" t="e">
        <f t="shared" si="32"/>
        <v>#DIV/0!</v>
      </c>
      <c r="AY73" s="46" t="e">
        <f t="shared" si="32"/>
        <v>#DIV/0!</v>
      </c>
      <c r="AZ73" s="46" t="e">
        <f t="shared" si="32"/>
        <v>#DIV/0!</v>
      </c>
      <c r="BA73" s="45" t="e">
        <f t="shared" si="32"/>
        <v>#DIV/0!</v>
      </c>
      <c r="BB73" s="46" t="e">
        <f t="shared" si="32"/>
        <v>#DIV/0!</v>
      </c>
      <c r="BC73" s="46" t="e">
        <f t="shared" si="32"/>
        <v>#DIV/0!</v>
      </c>
      <c r="BD73" s="46" t="e">
        <f t="shared" si="32"/>
        <v>#DIV/0!</v>
      </c>
      <c r="BE73" s="46" t="e">
        <f t="shared" si="32"/>
        <v>#DIV/0!</v>
      </c>
      <c r="BF73" s="46" t="e">
        <f t="shared" si="32"/>
        <v>#DIV/0!</v>
      </c>
      <c r="BG73" s="45" t="e">
        <f t="shared" si="32"/>
        <v>#DIV/0!</v>
      </c>
      <c r="BH73" s="46" t="e">
        <f t="shared" si="32"/>
        <v>#DIV/0!</v>
      </c>
      <c r="BI73" s="46" t="e">
        <f t="shared" si="32"/>
        <v>#DIV/0!</v>
      </c>
      <c r="BJ73" s="46" t="e">
        <f t="shared" si="32"/>
        <v>#DIV/0!</v>
      </c>
      <c r="BK73" s="46" t="e">
        <f t="shared" si="32"/>
        <v>#DIV/0!</v>
      </c>
      <c r="BL73" s="46" t="e">
        <f t="shared" si="32"/>
        <v>#DIV/0!</v>
      </c>
      <c r="BM73" s="45" t="e">
        <f t="shared" si="32"/>
        <v>#DIV/0!</v>
      </c>
      <c r="BN73" s="46" t="e">
        <f t="shared" si="32"/>
        <v>#DIV/0!</v>
      </c>
      <c r="BO73" s="46" t="e">
        <f t="shared" si="32"/>
        <v>#DIV/0!</v>
      </c>
      <c r="BP73" s="46" t="e">
        <f t="shared" si="32"/>
        <v>#DIV/0!</v>
      </c>
      <c r="BQ73" s="46" t="e">
        <f t="shared" si="32"/>
        <v>#DIV/0!</v>
      </c>
      <c r="BR73" s="46" t="e">
        <f t="shared" si="32"/>
        <v>#DIV/0!</v>
      </c>
      <c r="BS73" s="45" t="e">
        <f t="shared" si="32"/>
        <v>#DIV/0!</v>
      </c>
      <c r="BT73" s="46" t="e">
        <f t="shared" si="32"/>
        <v>#DIV/0!</v>
      </c>
      <c r="BU73" s="46" t="e">
        <f t="shared" si="32"/>
        <v>#DIV/0!</v>
      </c>
      <c r="BV73" s="46" t="e">
        <f t="shared" si="32"/>
        <v>#DIV/0!</v>
      </c>
      <c r="BW73" s="46" t="e">
        <f t="shared" si="32"/>
        <v>#DIV/0!</v>
      </c>
      <c r="BX73" s="46" t="e">
        <f t="shared" si="32"/>
        <v>#DIV/0!</v>
      </c>
      <c r="BY73" s="45" t="e">
        <f>BY58/BY43</f>
        <v>#DIV/0!</v>
      </c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</row>
    <row r="74" spans="2:94" s="1" customFormat="1" ht="15" thickBot="1">
      <c r="B74" s="14"/>
      <c r="C74" s="14"/>
      <c r="D74" s="14"/>
      <c r="E74" s="3"/>
      <c r="F74" s="16"/>
      <c r="G74" s="16"/>
      <c r="H74" s="16"/>
      <c r="I74" s="16"/>
      <c r="J74" s="16"/>
      <c r="K74" s="17"/>
      <c r="L74" s="16"/>
      <c r="M74" s="16"/>
      <c r="N74" s="16"/>
      <c r="O74" s="16"/>
      <c r="P74" s="16"/>
      <c r="Q74" s="17"/>
      <c r="R74" s="18"/>
      <c r="S74" s="18"/>
      <c r="T74" s="18"/>
      <c r="U74" s="18"/>
      <c r="V74" s="16"/>
      <c r="W74" s="19"/>
      <c r="AB74" s="16"/>
      <c r="AC74" s="3"/>
      <c r="AH74" s="16"/>
      <c r="AI74" s="3"/>
      <c r="AN74" s="16"/>
      <c r="AO74" s="3"/>
      <c r="AT74" s="16"/>
      <c r="AU74" s="3"/>
      <c r="AZ74" s="16"/>
      <c r="BA74" s="3"/>
      <c r="BF74" s="16"/>
      <c r="BG74" s="3"/>
      <c r="BL74" s="16"/>
      <c r="BM74" s="20"/>
      <c r="BN74" s="21"/>
      <c r="BO74" s="21"/>
      <c r="BP74" s="21"/>
      <c r="BQ74" s="21"/>
      <c r="BR74" s="16"/>
      <c r="BS74" s="3"/>
      <c r="BX74" s="16"/>
      <c r="BY74" s="3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</row>
    <row r="75" spans="1:94" s="39" customFormat="1" ht="15" thickBot="1">
      <c r="A75" s="39" t="s">
        <v>24</v>
      </c>
      <c r="E75" s="47" t="e">
        <f>E60/E45</f>
        <v>#DIV/0!</v>
      </c>
      <c r="F75" s="47" t="e">
        <f aca="true" t="shared" si="33" ref="F75:BQ75">F60/F45</f>
        <v>#DIV/0!</v>
      </c>
      <c r="G75" s="47" t="e">
        <f t="shared" si="33"/>
        <v>#DIV/0!</v>
      </c>
      <c r="H75" s="47" t="e">
        <f t="shared" si="33"/>
        <v>#DIV/0!</v>
      </c>
      <c r="I75" s="47" t="e">
        <f t="shared" si="33"/>
        <v>#DIV/0!</v>
      </c>
      <c r="J75" s="47" t="e">
        <f t="shared" si="33"/>
        <v>#DIV/0!</v>
      </c>
      <c r="K75" s="47" t="e">
        <f t="shared" si="33"/>
        <v>#DIV/0!</v>
      </c>
      <c r="L75" s="47" t="e">
        <f t="shared" si="33"/>
        <v>#DIV/0!</v>
      </c>
      <c r="M75" s="47" t="e">
        <f t="shared" si="33"/>
        <v>#DIV/0!</v>
      </c>
      <c r="N75" s="47" t="e">
        <f t="shared" si="33"/>
        <v>#DIV/0!</v>
      </c>
      <c r="O75" s="47" t="e">
        <f t="shared" si="33"/>
        <v>#DIV/0!</v>
      </c>
      <c r="P75" s="47" t="e">
        <f t="shared" si="33"/>
        <v>#DIV/0!</v>
      </c>
      <c r="Q75" s="47" t="e">
        <f t="shared" si="33"/>
        <v>#DIV/0!</v>
      </c>
      <c r="R75" s="47" t="e">
        <f t="shared" si="33"/>
        <v>#DIV/0!</v>
      </c>
      <c r="S75" s="47" t="e">
        <f t="shared" si="33"/>
        <v>#DIV/0!</v>
      </c>
      <c r="T75" s="47" t="e">
        <f t="shared" si="33"/>
        <v>#DIV/0!</v>
      </c>
      <c r="U75" s="47" t="e">
        <f t="shared" si="33"/>
        <v>#DIV/0!</v>
      </c>
      <c r="V75" s="47" t="e">
        <f t="shared" si="33"/>
        <v>#DIV/0!</v>
      </c>
      <c r="W75" s="47" t="e">
        <f t="shared" si="33"/>
        <v>#DIV/0!</v>
      </c>
      <c r="X75" s="47" t="e">
        <f t="shared" si="33"/>
        <v>#DIV/0!</v>
      </c>
      <c r="Y75" s="47" t="e">
        <f t="shared" si="33"/>
        <v>#DIV/0!</v>
      </c>
      <c r="Z75" s="47" t="e">
        <f t="shared" si="33"/>
        <v>#DIV/0!</v>
      </c>
      <c r="AA75" s="47" t="e">
        <f t="shared" si="33"/>
        <v>#DIV/0!</v>
      </c>
      <c r="AB75" s="47" t="e">
        <f t="shared" si="33"/>
        <v>#DIV/0!</v>
      </c>
      <c r="AC75" s="47" t="e">
        <f t="shared" si="33"/>
        <v>#DIV/0!</v>
      </c>
      <c r="AD75" s="47" t="e">
        <f t="shared" si="33"/>
        <v>#DIV/0!</v>
      </c>
      <c r="AE75" s="47" t="e">
        <f t="shared" si="33"/>
        <v>#DIV/0!</v>
      </c>
      <c r="AF75" s="47" t="e">
        <f t="shared" si="33"/>
        <v>#DIV/0!</v>
      </c>
      <c r="AG75" s="47" t="e">
        <f t="shared" si="33"/>
        <v>#DIV/0!</v>
      </c>
      <c r="AH75" s="47" t="e">
        <f t="shared" si="33"/>
        <v>#DIV/0!</v>
      </c>
      <c r="AI75" s="47" t="e">
        <f t="shared" si="33"/>
        <v>#DIV/0!</v>
      </c>
      <c r="AJ75" s="47" t="e">
        <f t="shared" si="33"/>
        <v>#DIV/0!</v>
      </c>
      <c r="AK75" s="47" t="e">
        <f t="shared" si="33"/>
        <v>#DIV/0!</v>
      </c>
      <c r="AL75" s="47" t="e">
        <f t="shared" si="33"/>
        <v>#DIV/0!</v>
      </c>
      <c r="AM75" s="47" t="e">
        <f t="shared" si="33"/>
        <v>#DIV/0!</v>
      </c>
      <c r="AN75" s="47" t="e">
        <f t="shared" si="33"/>
        <v>#DIV/0!</v>
      </c>
      <c r="AO75" s="47" t="e">
        <f t="shared" si="33"/>
        <v>#DIV/0!</v>
      </c>
      <c r="AP75" s="47" t="e">
        <f t="shared" si="33"/>
        <v>#DIV/0!</v>
      </c>
      <c r="AQ75" s="47" t="e">
        <f t="shared" si="33"/>
        <v>#DIV/0!</v>
      </c>
      <c r="AR75" s="47" t="e">
        <f t="shared" si="33"/>
        <v>#DIV/0!</v>
      </c>
      <c r="AS75" s="47" t="e">
        <f t="shared" si="33"/>
        <v>#DIV/0!</v>
      </c>
      <c r="AT75" s="47" t="e">
        <f t="shared" si="33"/>
        <v>#DIV/0!</v>
      </c>
      <c r="AU75" s="47" t="e">
        <f t="shared" si="33"/>
        <v>#DIV/0!</v>
      </c>
      <c r="AV75" s="47" t="e">
        <f t="shared" si="33"/>
        <v>#DIV/0!</v>
      </c>
      <c r="AW75" s="47" t="e">
        <f t="shared" si="33"/>
        <v>#DIV/0!</v>
      </c>
      <c r="AX75" s="47" t="e">
        <f t="shared" si="33"/>
        <v>#DIV/0!</v>
      </c>
      <c r="AY75" s="47" t="e">
        <f t="shared" si="33"/>
        <v>#DIV/0!</v>
      </c>
      <c r="AZ75" s="47" t="e">
        <f t="shared" si="33"/>
        <v>#DIV/0!</v>
      </c>
      <c r="BA75" s="47" t="e">
        <f t="shared" si="33"/>
        <v>#DIV/0!</v>
      </c>
      <c r="BB75" s="47" t="e">
        <f t="shared" si="33"/>
        <v>#DIV/0!</v>
      </c>
      <c r="BC75" s="47" t="e">
        <f t="shared" si="33"/>
        <v>#DIV/0!</v>
      </c>
      <c r="BD75" s="47" t="e">
        <f t="shared" si="33"/>
        <v>#DIV/0!</v>
      </c>
      <c r="BE75" s="47" t="e">
        <f t="shared" si="33"/>
        <v>#DIV/0!</v>
      </c>
      <c r="BF75" s="47" t="e">
        <f t="shared" si="33"/>
        <v>#DIV/0!</v>
      </c>
      <c r="BG75" s="47" t="e">
        <f t="shared" si="33"/>
        <v>#DIV/0!</v>
      </c>
      <c r="BH75" s="47" t="e">
        <f t="shared" si="33"/>
        <v>#DIV/0!</v>
      </c>
      <c r="BI75" s="47" t="e">
        <f t="shared" si="33"/>
        <v>#DIV/0!</v>
      </c>
      <c r="BJ75" s="47" t="e">
        <f t="shared" si="33"/>
        <v>#DIV/0!</v>
      </c>
      <c r="BK75" s="47" t="e">
        <f t="shared" si="33"/>
        <v>#DIV/0!</v>
      </c>
      <c r="BL75" s="47" t="e">
        <f t="shared" si="33"/>
        <v>#DIV/0!</v>
      </c>
      <c r="BM75" s="47" t="e">
        <f t="shared" si="33"/>
        <v>#DIV/0!</v>
      </c>
      <c r="BN75" s="47" t="e">
        <f t="shared" si="33"/>
        <v>#DIV/0!</v>
      </c>
      <c r="BO75" s="47" t="e">
        <f t="shared" si="33"/>
        <v>#DIV/0!</v>
      </c>
      <c r="BP75" s="47" t="e">
        <f t="shared" si="33"/>
        <v>#DIV/0!</v>
      </c>
      <c r="BQ75" s="47" t="e">
        <f t="shared" si="33"/>
        <v>#DIV/0!</v>
      </c>
      <c r="BR75" s="47" t="e">
        <f aca="true" t="shared" si="34" ref="BR75:BY75">BR60/BR45</f>
        <v>#DIV/0!</v>
      </c>
      <c r="BS75" s="47" t="e">
        <f t="shared" si="34"/>
        <v>#DIV/0!</v>
      </c>
      <c r="BT75" s="47" t="e">
        <f t="shared" si="34"/>
        <v>#DIV/0!</v>
      </c>
      <c r="BU75" s="47" t="e">
        <f t="shared" si="34"/>
        <v>#DIV/0!</v>
      </c>
      <c r="BV75" s="47" t="e">
        <f t="shared" si="34"/>
        <v>#DIV/0!</v>
      </c>
      <c r="BW75" s="47" t="e">
        <f t="shared" si="34"/>
        <v>#DIV/0!</v>
      </c>
      <c r="BX75" s="47" t="e">
        <f t="shared" si="34"/>
        <v>#DIV/0!</v>
      </c>
      <c r="BY75" s="47" t="e">
        <f t="shared" si="34"/>
        <v>#DIV/0!</v>
      </c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</row>
  </sheetData>
  <sheetProtection/>
  <printOptions/>
  <pageMargins left="0" right="0" top="0" bottom="0" header="0.5" footer="0.5"/>
  <pageSetup horizontalDpi="600" verticalDpi="600" orientation="landscape" paperSize="9" scale="85" r:id="rId1"/>
  <rowBreaks count="1" manualBreakCount="1">
    <brk id="33" max="255" man="1"/>
  </rowBreaks>
  <colBreaks count="5" manualBreakCount="5">
    <brk id="17" max="65535" man="1"/>
    <brk id="29" max="65535" man="1"/>
    <brk id="41" max="65535" man="1"/>
    <brk id="53" max="65535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Noon</dc:creator>
  <cp:keywords/>
  <dc:description/>
  <cp:lastModifiedBy>Tom Noon</cp:lastModifiedBy>
  <cp:lastPrinted>2014-12-22T18:57:33Z</cp:lastPrinted>
  <dcterms:created xsi:type="dcterms:W3CDTF">2011-07-05T12:35:33Z</dcterms:created>
  <dcterms:modified xsi:type="dcterms:W3CDTF">2020-03-31T20:21:39Z</dcterms:modified>
  <cp:category/>
  <cp:version/>
  <cp:contentType/>
  <cp:contentStatus/>
</cp:coreProperties>
</file>